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0" yWindow="6375" windowWidth="21570" windowHeight="3900" activeTab="1"/>
  </bookViews>
  <sheets>
    <sheet name="BOM" sheetId="1" r:id="rId1"/>
    <sheet name="Revision History" sheetId="2" r:id="rId2"/>
  </sheets>
  <definedNames>
    <definedName name="_xlnm.Print_Area" localSheetId="0">BOM!$A$1:$K$94</definedName>
    <definedName name="_xlnm.Print_Titles" localSheetId="0">BOM!$1:$1</definedName>
  </definedNames>
  <calcPr calcId="14562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69" i="1" s="1"/>
  <c r="A70" i="1" s="1"/>
  <c r="A71" i="1" s="1"/>
  <c r="A72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80" i="1" s="1"/>
  <c r="A81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5" i="1" s="1"/>
  <c r="A66" i="1" s="1"/>
  <c r="A67" i="1" s="1"/>
  <c r="A68" i="1" s="1"/>
  <c r="A73" i="1" s="1"/>
  <c r="A74" i="1" s="1"/>
  <c r="A75" i="1" s="1"/>
  <c r="A76" i="1" s="1"/>
  <c r="A77" i="1" s="1"/>
  <c r="A78" i="1" s="1"/>
  <c r="A79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</calcChain>
</file>

<file path=xl/sharedStrings.xml><?xml version="1.0" encoding="utf-8"?>
<sst xmlns="http://schemas.openxmlformats.org/spreadsheetml/2006/main" count="646" uniqueCount="353">
  <si>
    <t>ITEM#</t>
  </si>
  <si>
    <t>QTY</t>
  </si>
  <si>
    <t>REFDES</t>
  </si>
  <si>
    <t>DESCRIPTION</t>
  </si>
  <si>
    <t>MFG</t>
  </si>
  <si>
    <t>MFG_PN</t>
  </si>
  <si>
    <t>VALUE</t>
  </si>
  <si>
    <t>JEDEC_TYPE</t>
  </si>
  <si>
    <t>CAP CER MONOLITHIC</t>
  </si>
  <si>
    <t>MURATA</t>
  </si>
  <si>
    <t>GRM21BR61C106KE15L</t>
  </si>
  <si>
    <t>10UF</t>
  </si>
  <si>
    <t>C0805</t>
  </si>
  <si>
    <t>CAP MONOLITHIC CER X5R</t>
  </si>
  <si>
    <t>GRM188R60J475KE19</t>
  </si>
  <si>
    <t>4.7uF</t>
  </si>
  <si>
    <t>C0603</t>
  </si>
  <si>
    <t>CAP CER X7R 0402</t>
  </si>
  <si>
    <t>GRM155R71E103KA01D</t>
  </si>
  <si>
    <t>0.01UF</t>
  </si>
  <si>
    <t>C0402</t>
  </si>
  <si>
    <t>CAP HIGH VAL MULTILAYER CER X5R 0805</t>
  </si>
  <si>
    <t>TAIYO YUDEN</t>
  </si>
  <si>
    <t>JMK212BJ476MG-T</t>
  </si>
  <si>
    <t>47uF</t>
  </si>
  <si>
    <t>C0805H60</t>
  </si>
  <si>
    <t>GRM155R71C104KA88D</t>
  </si>
  <si>
    <t>0.1UF</t>
  </si>
  <si>
    <t>CAP CER CHIP</t>
  </si>
  <si>
    <t>GRM21BR60J226ME39L</t>
  </si>
  <si>
    <t>22UF</t>
  </si>
  <si>
    <t>CAP CER X5R</t>
  </si>
  <si>
    <t>GRM31CR60J107ME39L</t>
  </si>
  <si>
    <t>100uF</t>
  </si>
  <si>
    <t>C1206H71</t>
  </si>
  <si>
    <t>CAP MONO CER 0402</t>
  </si>
  <si>
    <t>GRM155R60J105KE19D</t>
  </si>
  <si>
    <t>1uF</t>
  </si>
  <si>
    <t>CAP CHIP MONO CER C0G 0402 HIGH-Q</t>
  </si>
  <si>
    <t>GJM1555C1H5R0BB01D</t>
  </si>
  <si>
    <t>5pF</t>
  </si>
  <si>
    <t>C709</t>
  </si>
  <si>
    <t>CAP CER C0G 0402</t>
  </si>
  <si>
    <t>GRM1555C1H102JA01</t>
  </si>
  <si>
    <t>1000pF</t>
  </si>
  <si>
    <t>C710</t>
  </si>
  <si>
    <t>CAP CER</t>
  </si>
  <si>
    <t>PANASONIC</t>
  </si>
  <si>
    <t>0402YD333KAT2A</t>
  </si>
  <si>
    <t>.033UF</t>
  </si>
  <si>
    <t>C711</t>
  </si>
  <si>
    <t>GRM155R71H152KA01D</t>
  </si>
  <si>
    <t>1500pF</t>
  </si>
  <si>
    <t>C713</t>
  </si>
  <si>
    <t>CAP CER 0402 X5R</t>
  </si>
  <si>
    <t>GRM155R61A224KE19D</t>
  </si>
  <si>
    <t>0.22uF</t>
  </si>
  <si>
    <t>DIODE RECOVERY RECTIFIER</t>
  </si>
  <si>
    <t>MICRO COMMERCIAL COMPONENTS CORP</t>
  </si>
  <si>
    <t>S2A-TP</t>
  </si>
  <si>
    <t>DO214AA3</t>
  </si>
  <si>
    <t>LED GREEN SURFACE MOUNT</t>
  </si>
  <si>
    <t>LED0603</t>
  </si>
  <si>
    <t>CR601</t>
  </si>
  <si>
    <t>DIODE SHTKY DUAL SERIES</t>
  </si>
  <si>
    <t>AVAGO</t>
  </si>
  <si>
    <t>HSMS-2812BLK</t>
  </si>
  <si>
    <t>SOT23</t>
  </si>
  <si>
    <t>INDUCTOR CHIP FERRITE BEAD 0402</t>
  </si>
  <si>
    <t>BLM15EG121SN1D</t>
  </si>
  <si>
    <t>120OHM</t>
  </si>
  <si>
    <t>L0402</t>
  </si>
  <si>
    <t>F101</t>
  </si>
  <si>
    <t>FUSE POLYSWITCH PTC DEVICE</t>
  </si>
  <si>
    <t>TYCO ELECTRONICS</t>
  </si>
  <si>
    <t>MINISMDC160F-2</t>
  </si>
  <si>
    <t>1.6A</t>
  </si>
  <si>
    <t>F1812</t>
  </si>
  <si>
    <t>FL101</t>
  </si>
  <si>
    <t>FLTR NOISE SUPPRESSION LC COMBINED TYPE</t>
  </si>
  <si>
    <t>BNX016-01</t>
  </si>
  <si>
    <t>FLBNX01</t>
  </si>
  <si>
    <t>J301</t>
  </si>
  <si>
    <t>CONN-PCB HDR ST MALE 9P</t>
  </si>
  <si>
    <t>SAMTEC</t>
  </si>
  <si>
    <t>TSW-103-08-G-T</t>
  </si>
  <si>
    <t>CNSAMTEC3X3H338LD36</t>
  </si>
  <si>
    <t>CONN-PCB SMA ST EDGE MOUNT</t>
  </si>
  <si>
    <t>SMA-J-P-X-ST-EM1</t>
  </si>
  <si>
    <t>CNSAMTECSMA-JPX-ST-EM1-MKT</t>
  </si>
  <si>
    <t>L104</t>
  </si>
  <si>
    <t>INDUCTOR SHIELDED POWER</t>
  </si>
  <si>
    <t>COILCRAFT</t>
  </si>
  <si>
    <t>LPS4018-102NLB</t>
  </si>
  <si>
    <t>1uH</t>
  </si>
  <si>
    <t>LSMSQ154H71</t>
  </si>
  <si>
    <t>INDUCTOR SMT POWER</t>
  </si>
  <si>
    <t>EPL2014-222MLB</t>
  </si>
  <si>
    <t>2.2uH</t>
  </si>
  <si>
    <t>LSMSQ79H57</t>
  </si>
  <si>
    <t>RES FILM SMD 0603</t>
  </si>
  <si>
    <t>ERJ-3GEY0R00V</t>
  </si>
  <si>
    <t>R0603</t>
  </si>
  <si>
    <t>P101</t>
  </si>
  <si>
    <t>CONN-PCB POWER JACK SURFACE MOUNT</t>
  </si>
  <si>
    <t>CUI</t>
  </si>
  <si>
    <t>PJ-002AH-SMT</t>
  </si>
  <si>
    <t>CN-2MM-PWR-JACK</t>
  </si>
  <si>
    <t>CONN-PCB BERG HDR ST MALE 3P</t>
  </si>
  <si>
    <t>TSW-103-08-G-S</t>
  </si>
  <si>
    <t>SAMTECTSW10608GS3PIN</t>
  </si>
  <si>
    <t>CNBERG1X3H205LD36</t>
  </si>
  <si>
    <t>P601</t>
  </si>
  <si>
    <t>CONN-PCB HEADER 2 POS</t>
  </si>
  <si>
    <t>TSW-102-08-G-S</t>
  </si>
  <si>
    <t>CNSAMTEC1X2H330LD36</t>
  </si>
  <si>
    <t>P701</t>
  </si>
  <si>
    <t>CONN-PCB HEADER 8PIN DOUBLE ROW</t>
  </si>
  <si>
    <t>TSW-104-08-T-D</t>
  </si>
  <si>
    <t>CNSAMTEC2X4H330LD36</t>
  </si>
  <si>
    <t>CONN_PCB 60PIN RA CONNECTOR</t>
  </si>
  <si>
    <t>TYCO</t>
  </si>
  <si>
    <t>6469169-1</t>
  </si>
  <si>
    <t>CNTYCO1469169-1</t>
  </si>
  <si>
    <t>R101</t>
  </si>
  <si>
    <t>RES FILM SMD 0402</t>
  </si>
  <si>
    <t>ERJ-2GEJ301X</t>
  </si>
  <si>
    <t>R0402</t>
  </si>
  <si>
    <t>RES PREC THICK FILM CHIP</t>
  </si>
  <si>
    <t>R0805</t>
  </si>
  <si>
    <t>RES METAL THIN FILM CHIP</t>
  </si>
  <si>
    <t>ERA-6AEB3242V</t>
  </si>
  <si>
    <t>32.4K</t>
  </si>
  <si>
    <t>RES PREC THICK FILM CHIP 0603</t>
  </si>
  <si>
    <t>ERJ-3EKF6982V</t>
  </si>
  <si>
    <t>69.8K</t>
  </si>
  <si>
    <t>RES PREC THICK FILM CHIP R0402</t>
  </si>
  <si>
    <t>ERJ-2RKF1003X</t>
  </si>
  <si>
    <t>100K</t>
  </si>
  <si>
    <t>RES PREC THICK FILM CHIP R0603</t>
  </si>
  <si>
    <t>ERJ-3EKF10R0V</t>
  </si>
  <si>
    <t>R121</t>
  </si>
  <si>
    <t>ERJ-3EKF3572V</t>
  </si>
  <si>
    <t>35.7K</t>
  </si>
  <si>
    <t>R122</t>
  </si>
  <si>
    <t>ERJ-3EKF4992V</t>
  </si>
  <si>
    <t>49.9K</t>
  </si>
  <si>
    <t>R123</t>
  </si>
  <si>
    <t>ERA-3YEB303V</t>
  </si>
  <si>
    <t>30K</t>
  </si>
  <si>
    <t>R124</t>
  </si>
  <si>
    <t>ERJ-3EKF1543V</t>
  </si>
  <si>
    <t>154K</t>
  </si>
  <si>
    <t>ERJ-2GE0R00X</t>
  </si>
  <si>
    <t>ERJ-2RKF4121X</t>
  </si>
  <si>
    <t>4.12K</t>
  </si>
  <si>
    <t>ERJ-2RKF1002X</t>
  </si>
  <si>
    <t>10K</t>
  </si>
  <si>
    <t>ERJ-2RKF1001X</t>
  </si>
  <si>
    <t>1.00K</t>
  </si>
  <si>
    <t>ERJ-2RKF2000X</t>
  </si>
  <si>
    <t>ERJ-2GEJ330X</t>
  </si>
  <si>
    <t>R421</t>
  </si>
  <si>
    <t>ERJ-2RKF64R9X</t>
  </si>
  <si>
    <t>R422</t>
  </si>
  <si>
    <t>ERJ-2GEJ151X</t>
  </si>
  <si>
    <t>R423</t>
  </si>
  <si>
    <t>ERJ-2RKF1740X</t>
  </si>
  <si>
    <t>ERJ-2RKF1821X</t>
  </si>
  <si>
    <t>1.82K</t>
  </si>
  <si>
    <t>ERJ-2RKF3090X</t>
  </si>
  <si>
    <t>VENKEL</t>
  </si>
  <si>
    <t>CR0402-16W-5R6JB</t>
  </si>
  <si>
    <t>CR0402-16W-1000FPT</t>
  </si>
  <si>
    <t>R708</t>
  </si>
  <si>
    <t>ERJ-2RKF5111X</t>
  </si>
  <si>
    <t>5.11K</t>
  </si>
  <si>
    <t>CR0402-16W-2490FT</t>
  </si>
  <si>
    <t>XFMR RF 1:1</t>
  </si>
  <si>
    <t>MACOM</t>
  </si>
  <si>
    <t>ETC1-1-13</t>
  </si>
  <si>
    <t>ETC1</t>
  </si>
  <si>
    <t>IC-ADI CMOS LOW QUIESCENT CURRENT</t>
  </si>
  <si>
    <t>ADI</t>
  </si>
  <si>
    <t>MSOP8_PAD2_16X1_73</t>
  </si>
  <si>
    <t>U108</t>
  </si>
  <si>
    <t>IC-ADI LOW NOISE, CMOS LDO (PRELIM)</t>
  </si>
  <si>
    <t>ADP7104ACPZ-5.0-R7</t>
  </si>
  <si>
    <t>QFN8_3X3_PAD2_44X1_7</t>
  </si>
  <si>
    <t>U109</t>
  </si>
  <si>
    <t>IC-ADI SYNC STEP DOWN DC-DC REG</t>
  </si>
  <si>
    <t>QFN16_4X4_PAD2_5X2_5</t>
  </si>
  <si>
    <t>U110</t>
  </si>
  <si>
    <t>IC-ADI STEP-DOWN DC TO DC REG ADJ</t>
  </si>
  <si>
    <t>QFN10_3X3_PAD2_38X1_64</t>
  </si>
  <si>
    <t>U201</t>
  </si>
  <si>
    <t>QFN32_5X5_PAD3_6X3_6</t>
  </si>
  <si>
    <t>U301</t>
  </si>
  <si>
    <t>IC TINYLOGIC UHS DUAL BUFFER</t>
  </si>
  <si>
    <t>FAIRCHILD</t>
  </si>
  <si>
    <t>NC7WZ07P6X</t>
  </si>
  <si>
    <t>SC70</t>
  </si>
  <si>
    <t>U302</t>
  </si>
  <si>
    <t>NC7WZ16P6X</t>
  </si>
  <si>
    <t>U401</t>
  </si>
  <si>
    <t>IC-ADI U-LOW  NOISE DVR L-VOLT ADC</t>
  </si>
  <si>
    <t>ADA4930-1YCPZ</t>
  </si>
  <si>
    <t>QFN16_3X3_PAD1_3X1_3</t>
  </si>
  <si>
    <t>U501</t>
  </si>
  <si>
    <t>IC-ADI UL DIFF RF/IF AMP</t>
  </si>
  <si>
    <t>ADL5565ACPZ</t>
  </si>
  <si>
    <t>QFN16_3X3_PAD1_5X1_5-2</t>
  </si>
  <si>
    <t>U701</t>
  </si>
  <si>
    <t>IC-ADI 12-OUTPUT CLK GEN WITH INT 1.6GHZ VCO</t>
  </si>
  <si>
    <t>AD9517-4BCPZ</t>
  </si>
  <si>
    <t>QFN48_7X7_PAD5_1X5_1</t>
  </si>
  <si>
    <t>Y602</t>
  </si>
  <si>
    <t>IC CRYSTAL VOLTAGE CONTROLLED OSC</t>
  </si>
  <si>
    <t>TAITIEN</t>
  </si>
  <si>
    <t>VTEUBIFANF-125.00</t>
  </si>
  <si>
    <t>125MEGHZ</t>
  </si>
  <si>
    <t>YSML276W197H71</t>
  </si>
  <si>
    <t>Y</t>
  </si>
  <si>
    <t>CAP CHIP MONO CER C0G 0402</t>
  </si>
  <si>
    <t>GRM1555C1H101JD01D</t>
  </si>
  <si>
    <t>100pF</t>
  </si>
  <si>
    <t>PHYCOMP (YAGEO)</t>
  </si>
  <si>
    <t>0402CG390J9B200</t>
  </si>
  <si>
    <t>39PF</t>
  </si>
  <si>
    <t>JP101</t>
  </si>
  <si>
    <t>RES JMPR SMD 0805 (SHRT)</t>
  </si>
  <si>
    <t>ERJ-6GEYJ0.0</t>
  </si>
  <si>
    <t>DO NOT INSTALL (TBD_L0603)</t>
  </si>
  <si>
    <t>TBD0603</t>
  </si>
  <si>
    <t>L0603</t>
  </si>
  <si>
    <t>CHIP INDUCTOR</t>
  </si>
  <si>
    <t>0603CS-15NXGLU</t>
  </si>
  <si>
    <t>15nH</t>
  </si>
  <si>
    <t>L7144</t>
  </si>
  <si>
    <t>0603CS-36NXGLU</t>
  </si>
  <si>
    <t>36nH</t>
  </si>
  <si>
    <t>WIELAND</t>
  </si>
  <si>
    <t>Z5.531.3425.0</t>
  </si>
  <si>
    <t>CNWIELAND3425</t>
  </si>
  <si>
    <t>ERJ-2RKF49R9X</t>
  </si>
  <si>
    <t>ERJ-2RKF40R2X</t>
  </si>
  <si>
    <t>R601</t>
  </si>
  <si>
    <t>ERJ-3EKF57R6V</t>
  </si>
  <si>
    <t>R602</t>
  </si>
  <si>
    <t>ERJ-3EKF49R9V</t>
  </si>
  <si>
    <t>RES PREC THICK FILM CHIP R0201</t>
  </si>
  <si>
    <t>ERJ-1GEF1000C</t>
  </si>
  <si>
    <t>R0201</t>
  </si>
  <si>
    <t>XFMR RF</t>
  </si>
  <si>
    <t>MINI CIRCUITS</t>
  </si>
  <si>
    <t>ADT1-1WT+</t>
  </si>
  <si>
    <t>MINICD542</t>
  </si>
  <si>
    <t>T602</t>
  </si>
  <si>
    <t>CONN-PCB TST PNT BLK</t>
  </si>
  <si>
    <t>KEYSTONE ELECTRONICS CORP</t>
  </si>
  <si>
    <t>CNKEY5001TP</t>
  </si>
  <si>
    <t>Y601</t>
  </si>
  <si>
    <t>VALPEY FISHER</t>
  </si>
  <si>
    <t>VFAC3HL-125MHZ</t>
  </si>
  <si>
    <t>XTALCB3LV_H90</t>
  </si>
  <si>
    <t>INSTALL?</t>
  </si>
  <si>
    <t>CONN-PCB, PLUGGABLE HEADER</t>
  </si>
  <si>
    <t>N</t>
  </si>
  <si>
    <t>-N/A</t>
  </si>
  <si>
    <t>C407, C409, C410, C507, C509, C510</t>
  </si>
  <si>
    <t>C420, C521</t>
  </si>
  <si>
    <t>C421, C522</t>
  </si>
  <si>
    <t>E101, E104, E106, E109, E113, E114, E115, E116</t>
  </si>
  <si>
    <t>J402, J502, J601</t>
  </si>
  <si>
    <t>L403, L503</t>
  </si>
  <si>
    <t>L404, L405, L504, L505</t>
  </si>
  <si>
    <t>L406, L407, L506, L507</t>
  </si>
  <si>
    <t>P102, P103</t>
  </si>
  <si>
    <t>R120, R125</t>
  </si>
  <si>
    <t>R401, R402, R416, R501, R502, R515</t>
  </si>
  <si>
    <t>R425, R426, R428, R430</t>
  </si>
  <si>
    <t>R524, R525</t>
  </si>
  <si>
    <t>T401, T501, T601</t>
  </si>
  <si>
    <t>TP100, TP101, TP200, TP201, TP203, TP204</t>
  </si>
  <si>
    <t>C101, C132, C134, C136, C138, C516</t>
  </si>
  <si>
    <t>C105, C107, C108, C110, C111, C113, C114, C116, C140, C142</t>
  </si>
  <si>
    <t>C106, C109, C112, C115, C141, C712</t>
  </si>
  <si>
    <t>C117, C148</t>
  </si>
  <si>
    <t>C144, C150, C151, C152, C153, C154, C155, C156, C157</t>
  </si>
  <si>
    <t>C145, C146</t>
  </si>
  <si>
    <t>C208, C211</t>
  </si>
  <si>
    <t>C408, C508</t>
  </si>
  <si>
    <t>CR101, CR104</t>
  </si>
  <si>
    <t>E102, E103, E105, E108</t>
  </si>
  <si>
    <t>J401, J501, J602</t>
  </si>
  <si>
    <t>L105, L106</t>
  </si>
  <si>
    <t>L401, L402, L501, L502</t>
  </si>
  <si>
    <t>P401, P501, P702</t>
  </si>
  <si>
    <t>P801, P802</t>
  </si>
  <si>
    <t>R104, R106, R108, R110</t>
  </si>
  <si>
    <t>R105, R107</t>
  </si>
  <si>
    <t>R109, R111</t>
  </si>
  <si>
    <t>R118, R305, R306, R307</t>
  </si>
  <si>
    <t>R119, R126</t>
  </si>
  <si>
    <t>R129, R707</t>
  </si>
  <si>
    <t>R201, R301, R308, R309</t>
  </si>
  <si>
    <t>R302, R303, R304, R433, R434, R435, R436, R536, R537, R615, R701, R702, R703, R704, R705</t>
  </si>
  <si>
    <t>R412, R413, R417, R418, R511, R512, R516, R517, R606, R607</t>
  </si>
  <si>
    <t>R427, R429</t>
  </si>
  <si>
    <t>R431, R432</t>
  </si>
  <si>
    <t>R532, R533</t>
  </si>
  <si>
    <t>R709, R710, R711</t>
  </si>
  <si>
    <t>T402, T403, T502, T503, T504, T603</t>
  </si>
  <si>
    <t>PCBZ, AD9645 Customer Bd.</t>
  </si>
  <si>
    <t>9645CE01 rev A</t>
  </si>
  <si>
    <t>MABA-007159-000000</t>
  </si>
  <si>
    <t>CR103,CR701</t>
  </si>
  <si>
    <t>2</t>
  </si>
  <si>
    <t>COMMENTS</t>
  </si>
  <si>
    <t>LiteOn LTST-C191GKT</t>
  </si>
  <si>
    <t>ADP124ARHZ-3.3-R7</t>
  </si>
  <si>
    <t>ADP124ARHZ-1.8-R7</t>
  </si>
  <si>
    <t>LNJ312G83RA</t>
  </si>
  <si>
    <t>LNJ312G83RA (green)</t>
  </si>
  <si>
    <t>ERJ-6GEY0R00V</t>
  </si>
  <si>
    <t>R715</t>
  </si>
  <si>
    <t>R410, R510</t>
  </si>
  <si>
    <t>R614, R714, R801, R802, R803, R804, R805, R806</t>
  </si>
  <si>
    <t>R534, R535, R712</t>
  </si>
  <si>
    <t>3</t>
  </si>
  <si>
    <t>U102, U103</t>
  </si>
  <si>
    <t>U104, U105</t>
  </si>
  <si>
    <t>C402, C411, C502, C511, C512, C601, C603, C701, C702, C703, C704, C705, C706, C707, C708</t>
  </si>
  <si>
    <t>DO NOT INSTALL</t>
  </si>
  <si>
    <t>ADP2120ACPZ-1.8-R7</t>
  </si>
  <si>
    <t>ADP2164ACPZ-R7</t>
  </si>
  <si>
    <t>Rev 0 created</t>
  </si>
  <si>
    <t xml:space="preserve">Rev 1: </t>
  </si>
  <si>
    <t>- Changed U102, U103, U104, U105</t>
  </si>
  <si>
    <t>- Changed U110 to add R7</t>
  </si>
  <si>
    <t>R127, R314, R315, R316, R317, R404, R405, R407, R408, R414, R415, R424, R504, R505, R506, R508, R513, R514, R520, R522, R523, R526, R529, R530, R531, R603, R605, R608, R609, R619, R713, R716, R717</t>
  </si>
  <si>
    <t>Rev 2:</t>
  </si>
  <si>
    <t>- Changed BOM to use CTS-Valpey VFAC3 XO</t>
  </si>
  <si>
    <t>IC-ADI AD9635 PRELIM</t>
  </si>
  <si>
    <t>AD9635BCPZRL7-125</t>
  </si>
  <si>
    <t>Rev 3:</t>
  </si>
  <si>
    <t>- Added C602 to Install list. Removed C603 from Install list, placed in DNI list</t>
  </si>
  <si>
    <t>C133, C135, C137, C139, C143, C147, C149, C201, C202, C203, C204, C205, C206, C207, C209, C210, C301, C302, C401, C403, C404, C405, C406, C412, C413, C414, C415, C416, C417, C418, C419, C422, C501, C503, C504, C505, C506, C513, C514, C515, C517, C518, C519, C520, C604, C605, C606, C607, C608, C610, C714, C715, C716, C717, C718, C719, C720, C721, C722, C723, C724</t>
  </si>
  <si>
    <t xml:space="preserve">R128, R310, R311, R312, R313, R403, R406, R409, R419, R420, R503, R507, R509, R518, R519, R521, R527, R528, C602, R604, R610, R611, R612, R613, R618,  R620, R706, </t>
  </si>
  <si>
    <t>27</t>
  </si>
  <si>
    <t>61</t>
  </si>
  <si>
    <t>Rev 4:</t>
  </si>
  <si>
    <t>- Changed C602 to 0ohm resistor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</si>
</sst>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49" fontId="16" fillId="0" borderId="10" xfId="0" applyNumberFormat="1" applyFont="1" applyFill="1" applyBorder="1" applyAlignment="1">
      <alignment horizontal="left" vertical="top"/>
    </xf>
    <xf numFmtId="49" fontId="0" fillId="0" borderId="10" xfId="0" applyNumberFormat="1" applyFill="1" applyBorder="1" applyAlignment="1">
      <alignment horizontal="left" vertical="top"/>
    </xf>
    <xf numFmtId="49" fontId="0" fillId="0" borderId="0" xfId="0" applyNumberFormat="1" applyFill="1" applyAlignment="1">
      <alignment horizontal="left" vertical="top"/>
    </xf>
    <xf numFmtId="0" fontId="0" fillId="0" borderId="10" xfId="0" applyNumberFormat="1" applyFill="1" applyBorder="1" applyAlignment="1">
      <alignment horizontal="left" vertical="top"/>
    </xf>
    <xf numFmtId="0" fontId="16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/>
    </xf>
    <xf numFmtId="0" fontId="16" fillId="0" borderId="1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49" fontId="0" fillId="0" borderId="10" xfId="0" applyNumberFormat="1" applyFont="1" applyFill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0" fillId="0" borderId="11" xfId="0" applyFill="1" applyBorder="1" applyAlignment="1">
      <alignment horizontal="left" vertical="top"/>
    </xf>
    <xf numFmtId="0" fontId="0" fillId="0" borderId="0" xfId="0" applyFill="1" applyAlignment="1">
      <alignment vertical="center"/>
    </xf>
    <xf numFmtId="49" fontId="18" fillId="0" borderId="10" xfId="0" applyNumberFormat="1" applyFont="1" applyFill="1" applyBorder="1" applyAlignment="1">
      <alignment horizontal="left" vertical="top"/>
    </xf>
    <xf numFmtId="0" fontId="18" fillId="0" borderId="10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/>
    </xf>
    <xf numFmtId="0" fontId="18" fillId="0" borderId="11" xfId="0" applyFont="1" applyFill="1" applyBorder="1" applyAlignment="1">
      <alignment horizontal="left" vertical="top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0" fillId="33" borderId="10" xfId="0" applyNumberFormat="1" applyFill="1" applyBorder="1" applyAlignment="1">
      <alignment horizontal="left" vertical="top"/>
    </xf>
    <xf numFmtId="49" fontId="0" fillId="33" borderId="10" xfId="0" applyNumberFormat="1" applyFill="1" applyBorder="1" applyAlignment="1">
      <alignment horizontal="left" vertical="top"/>
    </xf>
    <xf numFmtId="0" fontId="0" fillId="33" borderId="10" xfId="0" applyFill="1" applyBorder="1" applyAlignment="1">
      <alignment horizontal="left" vertical="top" wrapText="1"/>
    </xf>
    <xf numFmtId="0" fontId="0" fillId="33" borderId="10" xfId="0" applyFill="1" applyBorder="1" applyAlignment="1">
      <alignment horizontal="left" vertical="top"/>
    </xf>
    <xf numFmtId="0" fontId="0" fillId="33" borderId="11" xfId="0" applyFill="1" applyBorder="1" applyAlignment="1">
      <alignment horizontal="left" vertical="top"/>
    </xf>
    <xf numFmtId="0" fontId="16" fillId="0" borderId="12" xfId="0" applyNumberFormat="1" applyFont="1" applyFill="1" applyBorder="1" applyAlignment="1">
      <alignment horizontal="left" vertical="top"/>
    </xf>
    <xf numFmtId="49" fontId="0" fillId="0" borderId="12" xfId="0" applyNumberFormat="1" applyFill="1" applyBorder="1" applyAlignment="1">
      <alignment horizontal="left" vertical="top"/>
    </xf>
    <xf numFmtId="0" fontId="0" fillId="0" borderId="1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quotePrefix="1"/>
    <xf numFmtId="14" fontId="16" fillId="0" borderId="0" xfId="0" applyNumberFormat="1" applyFont="1"/>
    <xf numFmtId="0" fontId="0" fillId="0" borderId="10" xfId="0" quotePrefix="1" applyFont="1" applyFill="1" applyBorder="1" applyAlignment="1">
      <alignment vertical="top" wrapText="1"/>
    </xf>
    <xf numFmtId="0" fontId="0" fillId="0" borderId="10" xfId="0" applyFill="1" applyBorder="1" applyAlignment="1">
      <alignment vertical="top"/>
    </xf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vertical="top"/>
    </xf>
    <xf numFmtId="0" fontId="18" fillId="0" borderId="10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2" xfId="0" applyFill="1" applyBorder="1" applyAlignment="1">
      <alignment vertical="top"/>
    </xf>
    <xf numFmtId="0" fontId="0" fillId="33" borderId="10" xfId="0" applyFill="1" applyBorder="1" applyAlignment="1">
      <alignment vertical="top" wrapText="1"/>
    </xf>
    <xf numFmtId="0" fontId="0" fillId="33" borderId="10" xfId="0" applyFill="1" applyBorder="1" applyAlignment="1">
      <alignment vertical="top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94"/>
  <sheetViews>
    <sheetView zoomScale="80" zoomScaleNormal="80" workbookViewId="0">
      <pane ySplit="480" activePane="bottomLeft"/>
      <selection activeCell="J1" sqref="J1:K1048576"/>
      <selection pane="bottomLeft" activeCell="C7" sqref="C7"/>
    </sheetView>
  </sheetViews>
  <sheetFormatPr defaultColWidth="8.85546875" defaultRowHeight="15" x14ac:dyDescent="0.25"/>
  <cols>
    <col min="1" max="1" width="6.28515625" style="3" bestFit="1" customWidth="1"/>
    <col min="2" max="2" width="8.7109375" style="3" bestFit="1" customWidth="1"/>
    <col min="3" max="3" width="4.28515625" style="3" bestFit="1" customWidth="1"/>
    <col min="4" max="4" width="34.140625" style="19" customWidth="1"/>
    <col min="5" max="5" width="43.28515625" style="20" bestFit="1" customWidth="1"/>
    <col min="6" max="6" width="36.85546875" style="21" bestFit="1" customWidth="1"/>
    <col min="7" max="7" width="23.42578125" style="21" bestFit="1" customWidth="1"/>
    <col min="8" max="8" width="22.7109375" style="21" bestFit="1" customWidth="1"/>
    <col min="9" max="9" width="31.5703125" style="21" bestFit="1" customWidth="1"/>
    <col min="10" max="10" width="21" style="14" bestFit="1" customWidth="1"/>
    <col min="11" max="16384" width="8.85546875" style="14"/>
  </cols>
  <sheetData>
    <row r="1" spans="1:10" s="9" customFormat="1" x14ac:dyDescent="0.25">
      <c r="A1" s="1" t="s">
        <v>0</v>
      </c>
      <c r="B1" s="1" t="s">
        <v>265</v>
      </c>
      <c r="C1" s="1" t="s">
        <v>1</v>
      </c>
      <c r="D1" s="5" t="s">
        <v>2</v>
      </c>
      <c r="E1" s="6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8" t="s">
        <v>318</v>
      </c>
    </row>
    <row r="2" spans="1:10" x14ac:dyDescent="0.25">
      <c r="A2" s="4">
        <v>1</v>
      </c>
      <c r="B2" s="10" t="s">
        <v>222</v>
      </c>
      <c r="C2" s="10">
        <v>1</v>
      </c>
      <c r="D2" s="33" t="s">
        <v>268</v>
      </c>
      <c r="E2" s="11" t="s">
        <v>313</v>
      </c>
      <c r="F2" s="12"/>
      <c r="G2" s="12" t="s">
        <v>314</v>
      </c>
      <c r="H2" s="12"/>
      <c r="I2" s="13"/>
      <c r="J2" s="34"/>
    </row>
    <row r="3" spans="1:10" x14ac:dyDescent="0.25">
      <c r="A3" s="4">
        <f>A2+1</f>
        <v>2</v>
      </c>
      <c r="B3" s="2" t="s">
        <v>222</v>
      </c>
      <c r="C3" s="2">
        <v>6</v>
      </c>
      <c r="D3" s="35" t="s">
        <v>284</v>
      </c>
      <c r="E3" s="11" t="s">
        <v>8</v>
      </c>
      <c r="F3" s="12" t="s">
        <v>9</v>
      </c>
      <c r="G3" s="12" t="s">
        <v>10</v>
      </c>
      <c r="H3" s="12" t="s">
        <v>11</v>
      </c>
      <c r="I3" s="13" t="s">
        <v>12</v>
      </c>
      <c r="J3" s="34"/>
    </row>
    <row r="4" spans="1:10" ht="30" x14ac:dyDescent="0.25">
      <c r="A4" s="4">
        <f t="shared" ref="A4:A61" si="0">A3+1</f>
        <v>3</v>
      </c>
      <c r="B4" s="2" t="s">
        <v>222</v>
      </c>
      <c r="C4" s="2">
        <v>10</v>
      </c>
      <c r="D4" s="35" t="s">
        <v>285</v>
      </c>
      <c r="E4" s="2" t="s">
        <v>13</v>
      </c>
      <c r="F4" s="2" t="s">
        <v>9</v>
      </c>
      <c r="G4" s="2" t="s">
        <v>14</v>
      </c>
      <c r="H4" s="34" t="s">
        <v>15</v>
      </c>
      <c r="I4" s="36" t="s">
        <v>16</v>
      </c>
      <c r="J4" s="34"/>
    </row>
    <row r="5" spans="1:10" x14ac:dyDescent="0.25">
      <c r="A5" s="4">
        <f t="shared" si="0"/>
        <v>4</v>
      </c>
      <c r="B5" s="2" t="s">
        <v>222</v>
      </c>
      <c r="C5" s="2">
        <v>6</v>
      </c>
      <c r="D5" s="11" t="s">
        <v>286</v>
      </c>
      <c r="E5" s="11" t="s">
        <v>17</v>
      </c>
      <c r="F5" s="12" t="s">
        <v>9</v>
      </c>
      <c r="G5" s="12" t="s">
        <v>18</v>
      </c>
      <c r="H5" s="12" t="s">
        <v>19</v>
      </c>
      <c r="I5" s="13" t="s">
        <v>20</v>
      </c>
      <c r="J5" s="34"/>
    </row>
    <row r="6" spans="1:10" x14ac:dyDescent="0.25">
      <c r="A6" s="4">
        <f t="shared" si="0"/>
        <v>5</v>
      </c>
      <c r="B6" s="2" t="s">
        <v>222</v>
      </c>
      <c r="C6" s="2">
        <v>2</v>
      </c>
      <c r="D6" s="35" t="s">
        <v>287</v>
      </c>
      <c r="E6" s="11" t="s">
        <v>21</v>
      </c>
      <c r="F6" s="12" t="s">
        <v>22</v>
      </c>
      <c r="G6" s="12" t="s">
        <v>23</v>
      </c>
      <c r="H6" s="12" t="s">
        <v>24</v>
      </c>
      <c r="I6" s="13" t="s">
        <v>25</v>
      </c>
      <c r="J6" s="34"/>
    </row>
    <row r="7" spans="1:10" ht="165" x14ac:dyDescent="0.25">
      <c r="A7" s="4">
        <f t="shared" si="0"/>
        <v>6</v>
      </c>
      <c r="B7" s="2" t="s">
        <v>222</v>
      </c>
      <c r="C7" s="2" t="s">
        <v>350</v>
      </c>
      <c r="D7" s="35" t="s">
        <v>347</v>
      </c>
      <c r="E7" s="11" t="s">
        <v>17</v>
      </c>
      <c r="F7" s="12" t="s">
        <v>9</v>
      </c>
      <c r="G7" s="12" t="s">
        <v>26</v>
      </c>
      <c r="H7" s="12" t="s">
        <v>27</v>
      </c>
      <c r="I7" s="13" t="s">
        <v>20</v>
      </c>
      <c r="J7" s="34"/>
    </row>
    <row r="8" spans="1:10" ht="30" x14ac:dyDescent="0.25">
      <c r="A8" s="4">
        <f t="shared" si="0"/>
        <v>7</v>
      </c>
      <c r="B8" s="2" t="s">
        <v>222</v>
      </c>
      <c r="C8" s="2">
        <v>9</v>
      </c>
      <c r="D8" s="35" t="s">
        <v>288</v>
      </c>
      <c r="E8" s="11" t="s">
        <v>28</v>
      </c>
      <c r="F8" s="12" t="s">
        <v>9</v>
      </c>
      <c r="G8" s="12" t="s">
        <v>29</v>
      </c>
      <c r="H8" s="12" t="s">
        <v>30</v>
      </c>
      <c r="I8" s="13" t="s">
        <v>12</v>
      </c>
      <c r="J8" s="34"/>
    </row>
    <row r="9" spans="1:10" x14ac:dyDescent="0.25">
      <c r="A9" s="4">
        <f t="shared" si="0"/>
        <v>8</v>
      </c>
      <c r="B9" s="2" t="s">
        <v>222</v>
      </c>
      <c r="C9" s="2">
        <v>2</v>
      </c>
      <c r="D9" s="35" t="s">
        <v>289</v>
      </c>
      <c r="E9" s="11" t="s">
        <v>31</v>
      </c>
      <c r="F9" s="12" t="s">
        <v>9</v>
      </c>
      <c r="G9" s="12" t="s">
        <v>32</v>
      </c>
      <c r="H9" s="12" t="s">
        <v>33</v>
      </c>
      <c r="I9" s="13" t="s">
        <v>34</v>
      </c>
      <c r="J9" s="34"/>
    </row>
    <row r="10" spans="1:10" x14ac:dyDescent="0.25">
      <c r="A10" s="4">
        <f t="shared" si="0"/>
        <v>9</v>
      </c>
      <c r="B10" s="2" t="s">
        <v>222</v>
      </c>
      <c r="C10" s="2">
        <v>2</v>
      </c>
      <c r="D10" s="35" t="s">
        <v>290</v>
      </c>
      <c r="E10" s="11" t="s">
        <v>35</v>
      </c>
      <c r="F10" s="12" t="s">
        <v>9</v>
      </c>
      <c r="G10" s="12" t="s">
        <v>36</v>
      </c>
      <c r="H10" s="12" t="s">
        <v>37</v>
      </c>
      <c r="I10" s="13" t="s">
        <v>20</v>
      </c>
      <c r="J10" s="34"/>
    </row>
    <row r="11" spans="1:10" x14ac:dyDescent="0.25">
      <c r="A11" s="4">
        <f t="shared" si="0"/>
        <v>10</v>
      </c>
      <c r="B11" s="2" t="s">
        <v>222</v>
      </c>
      <c r="C11" s="2">
        <v>2</v>
      </c>
      <c r="D11" s="11" t="s">
        <v>291</v>
      </c>
      <c r="E11" s="11" t="s">
        <v>38</v>
      </c>
      <c r="F11" s="12" t="s">
        <v>9</v>
      </c>
      <c r="G11" s="12" t="s">
        <v>39</v>
      </c>
      <c r="H11" s="12" t="s">
        <v>40</v>
      </c>
      <c r="I11" s="13" t="s">
        <v>20</v>
      </c>
      <c r="J11" s="34"/>
    </row>
    <row r="12" spans="1:10" x14ac:dyDescent="0.25">
      <c r="A12" s="4">
        <f>A72+1</f>
        <v>15</v>
      </c>
      <c r="B12" s="2" t="s">
        <v>222</v>
      </c>
      <c r="C12" s="2">
        <v>2</v>
      </c>
      <c r="D12" s="35" t="s">
        <v>292</v>
      </c>
      <c r="E12" s="11" t="s">
        <v>57</v>
      </c>
      <c r="F12" s="12" t="s">
        <v>58</v>
      </c>
      <c r="G12" s="12" t="s">
        <v>59</v>
      </c>
      <c r="H12" s="12" t="s">
        <v>59</v>
      </c>
      <c r="I12" s="13" t="s">
        <v>60</v>
      </c>
      <c r="J12" s="34"/>
    </row>
    <row r="13" spans="1:10" x14ac:dyDescent="0.25">
      <c r="A13" s="4">
        <f t="shared" si="0"/>
        <v>16</v>
      </c>
      <c r="B13" s="2" t="s">
        <v>222</v>
      </c>
      <c r="C13" s="2" t="s">
        <v>317</v>
      </c>
      <c r="D13" s="35" t="s">
        <v>316</v>
      </c>
      <c r="E13" s="11" t="s">
        <v>61</v>
      </c>
      <c r="F13" s="12" t="s">
        <v>47</v>
      </c>
      <c r="G13" s="12" t="s">
        <v>322</v>
      </c>
      <c r="H13" s="12" t="s">
        <v>323</v>
      </c>
      <c r="I13" s="13" t="s">
        <v>62</v>
      </c>
      <c r="J13" s="34" t="s">
        <v>319</v>
      </c>
    </row>
    <row r="14" spans="1:10" x14ac:dyDescent="0.25">
      <c r="A14" s="4">
        <f t="shared" si="0"/>
        <v>17</v>
      </c>
      <c r="B14" s="2" t="s">
        <v>222</v>
      </c>
      <c r="C14" s="2">
        <v>1</v>
      </c>
      <c r="D14" s="35" t="s">
        <v>63</v>
      </c>
      <c r="E14" s="11" t="s">
        <v>64</v>
      </c>
      <c r="F14" s="12" t="s">
        <v>65</v>
      </c>
      <c r="G14" s="12" t="s">
        <v>66</v>
      </c>
      <c r="H14" s="12" t="s">
        <v>66</v>
      </c>
      <c r="I14" s="13" t="s">
        <v>67</v>
      </c>
      <c r="J14" s="34"/>
    </row>
    <row r="15" spans="1:10" x14ac:dyDescent="0.25">
      <c r="A15" s="4">
        <f t="shared" si="0"/>
        <v>18</v>
      </c>
      <c r="B15" s="2" t="s">
        <v>222</v>
      </c>
      <c r="C15" s="2">
        <v>4</v>
      </c>
      <c r="D15" s="35" t="s">
        <v>293</v>
      </c>
      <c r="E15" s="11" t="s">
        <v>68</v>
      </c>
      <c r="F15" s="12" t="s">
        <v>9</v>
      </c>
      <c r="G15" s="12" t="s">
        <v>69</v>
      </c>
      <c r="H15" s="12" t="s">
        <v>70</v>
      </c>
      <c r="I15" s="13" t="s">
        <v>71</v>
      </c>
      <c r="J15" s="34"/>
    </row>
    <row r="16" spans="1:10" x14ac:dyDescent="0.25">
      <c r="A16" s="4">
        <f t="shared" si="0"/>
        <v>19</v>
      </c>
      <c r="B16" s="2" t="s">
        <v>222</v>
      </c>
      <c r="C16" s="2">
        <v>1</v>
      </c>
      <c r="D16" s="35" t="s">
        <v>72</v>
      </c>
      <c r="E16" s="11" t="s">
        <v>73</v>
      </c>
      <c r="F16" s="12" t="s">
        <v>74</v>
      </c>
      <c r="G16" s="12" t="s">
        <v>75</v>
      </c>
      <c r="H16" s="12" t="s">
        <v>76</v>
      </c>
      <c r="I16" s="13" t="s">
        <v>77</v>
      </c>
      <c r="J16" s="34"/>
    </row>
    <row r="17" spans="1:10" x14ac:dyDescent="0.25">
      <c r="A17" s="4">
        <f t="shared" si="0"/>
        <v>20</v>
      </c>
      <c r="B17" s="2" t="s">
        <v>222</v>
      </c>
      <c r="C17" s="2">
        <v>1</v>
      </c>
      <c r="D17" s="35" t="s">
        <v>78</v>
      </c>
      <c r="E17" s="11" t="s">
        <v>79</v>
      </c>
      <c r="F17" s="12" t="s">
        <v>9</v>
      </c>
      <c r="G17" s="12" t="s">
        <v>80</v>
      </c>
      <c r="H17" s="12" t="s">
        <v>80</v>
      </c>
      <c r="I17" s="13" t="s">
        <v>81</v>
      </c>
      <c r="J17" s="34"/>
    </row>
    <row r="18" spans="1:10" x14ac:dyDescent="0.25">
      <c r="A18" s="4">
        <f t="shared" si="0"/>
        <v>21</v>
      </c>
      <c r="B18" s="15" t="s">
        <v>222</v>
      </c>
      <c r="C18" s="15">
        <v>1</v>
      </c>
      <c r="D18" s="37" t="s">
        <v>82</v>
      </c>
      <c r="E18" s="16" t="s">
        <v>83</v>
      </c>
      <c r="F18" s="17" t="s">
        <v>84</v>
      </c>
      <c r="G18" s="17" t="s">
        <v>85</v>
      </c>
      <c r="H18" s="17" t="s">
        <v>85</v>
      </c>
      <c r="I18" s="18" t="s">
        <v>86</v>
      </c>
      <c r="J18" s="34"/>
    </row>
    <row r="19" spans="1:10" x14ac:dyDescent="0.25">
      <c r="A19" s="4">
        <f t="shared" si="0"/>
        <v>22</v>
      </c>
      <c r="B19" s="12" t="s">
        <v>222</v>
      </c>
      <c r="C19" s="12">
        <v>3</v>
      </c>
      <c r="D19" s="12" t="s">
        <v>294</v>
      </c>
      <c r="E19" s="12" t="s">
        <v>87</v>
      </c>
      <c r="F19" s="12" t="s">
        <v>84</v>
      </c>
      <c r="G19" s="12" t="s">
        <v>88</v>
      </c>
      <c r="H19" s="12" t="s">
        <v>88</v>
      </c>
      <c r="I19" s="13" t="s">
        <v>89</v>
      </c>
      <c r="J19" s="34"/>
    </row>
    <row r="20" spans="1:10" x14ac:dyDescent="0.25">
      <c r="A20" s="4">
        <f t="shared" si="0"/>
        <v>23</v>
      </c>
      <c r="B20" s="2" t="s">
        <v>222</v>
      </c>
      <c r="C20" s="2">
        <v>1</v>
      </c>
      <c r="D20" s="35" t="s">
        <v>90</v>
      </c>
      <c r="E20" s="12" t="s">
        <v>91</v>
      </c>
      <c r="F20" s="12" t="s">
        <v>92</v>
      </c>
      <c r="G20" s="12" t="s">
        <v>93</v>
      </c>
      <c r="H20" s="12" t="s">
        <v>94</v>
      </c>
      <c r="I20" s="13" t="s">
        <v>95</v>
      </c>
      <c r="J20" s="34"/>
    </row>
    <row r="21" spans="1:10" x14ac:dyDescent="0.25">
      <c r="A21" s="4">
        <f t="shared" si="0"/>
        <v>24</v>
      </c>
      <c r="B21" s="2" t="s">
        <v>222</v>
      </c>
      <c r="C21" s="2">
        <v>2</v>
      </c>
      <c r="D21" s="35" t="s">
        <v>295</v>
      </c>
      <c r="E21" s="11" t="s">
        <v>96</v>
      </c>
      <c r="F21" s="12" t="s">
        <v>92</v>
      </c>
      <c r="G21" s="12" t="s">
        <v>97</v>
      </c>
      <c r="H21" s="12" t="s">
        <v>98</v>
      </c>
      <c r="I21" s="13" t="s">
        <v>99</v>
      </c>
      <c r="J21" s="34"/>
    </row>
    <row r="22" spans="1:10" x14ac:dyDescent="0.25">
      <c r="A22" s="4">
        <f t="shared" si="0"/>
        <v>25</v>
      </c>
      <c r="B22" s="12" t="s">
        <v>222</v>
      </c>
      <c r="C22" s="12">
        <v>4</v>
      </c>
      <c r="D22" s="12" t="s">
        <v>296</v>
      </c>
      <c r="E22" s="12" t="s">
        <v>100</v>
      </c>
      <c r="F22" s="12" t="s">
        <v>47</v>
      </c>
      <c r="G22" s="12" t="s">
        <v>101</v>
      </c>
      <c r="H22" s="12">
        <v>0</v>
      </c>
      <c r="I22" s="13" t="s">
        <v>102</v>
      </c>
      <c r="J22" s="34"/>
    </row>
    <row r="23" spans="1:10" x14ac:dyDescent="0.25">
      <c r="A23" s="4">
        <f t="shared" si="0"/>
        <v>26</v>
      </c>
      <c r="B23" s="2" t="s">
        <v>222</v>
      </c>
      <c r="C23" s="2">
        <v>1</v>
      </c>
      <c r="D23" s="35" t="s">
        <v>103</v>
      </c>
      <c r="E23" s="11" t="s">
        <v>104</v>
      </c>
      <c r="F23" s="12" t="s">
        <v>105</v>
      </c>
      <c r="G23" s="12" t="s">
        <v>106</v>
      </c>
      <c r="H23" s="12" t="s">
        <v>106</v>
      </c>
      <c r="I23" s="13" t="s">
        <v>107</v>
      </c>
      <c r="J23" s="34"/>
    </row>
    <row r="24" spans="1:10" x14ac:dyDescent="0.25">
      <c r="A24" s="4">
        <f t="shared" si="0"/>
        <v>27</v>
      </c>
      <c r="B24" s="2" t="s">
        <v>222</v>
      </c>
      <c r="C24" s="2">
        <v>3</v>
      </c>
      <c r="D24" s="11" t="s">
        <v>297</v>
      </c>
      <c r="E24" s="11" t="s">
        <v>108</v>
      </c>
      <c r="F24" s="12" t="s">
        <v>84</v>
      </c>
      <c r="G24" s="12" t="s">
        <v>109</v>
      </c>
      <c r="H24" s="12" t="s">
        <v>110</v>
      </c>
      <c r="I24" s="13" t="s">
        <v>111</v>
      </c>
      <c r="J24" s="34"/>
    </row>
    <row r="25" spans="1:10" x14ac:dyDescent="0.25">
      <c r="A25" s="4">
        <f t="shared" si="0"/>
        <v>28</v>
      </c>
      <c r="B25" s="2" t="s">
        <v>222</v>
      </c>
      <c r="C25" s="2">
        <v>1</v>
      </c>
      <c r="D25" s="11" t="s">
        <v>112</v>
      </c>
      <c r="E25" s="11" t="s">
        <v>113</v>
      </c>
      <c r="F25" s="12" t="s">
        <v>84</v>
      </c>
      <c r="G25" s="12" t="s">
        <v>114</v>
      </c>
      <c r="H25" s="12" t="s">
        <v>114</v>
      </c>
      <c r="I25" s="13" t="s">
        <v>115</v>
      </c>
      <c r="J25" s="34"/>
    </row>
    <row r="26" spans="1:10" x14ac:dyDescent="0.25">
      <c r="A26" s="4">
        <f t="shared" si="0"/>
        <v>29</v>
      </c>
      <c r="B26" s="2" t="s">
        <v>222</v>
      </c>
      <c r="C26" s="2">
        <v>1</v>
      </c>
      <c r="D26" s="11" t="s">
        <v>116</v>
      </c>
      <c r="E26" s="11" t="s">
        <v>117</v>
      </c>
      <c r="F26" s="12" t="s">
        <v>84</v>
      </c>
      <c r="G26" s="12" t="s">
        <v>118</v>
      </c>
      <c r="H26" s="12" t="s">
        <v>118</v>
      </c>
      <c r="I26" s="13" t="s">
        <v>119</v>
      </c>
      <c r="J26" s="34"/>
    </row>
    <row r="27" spans="1:10" x14ac:dyDescent="0.25">
      <c r="A27" s="4">
        <f t="shared" si="0"/>
        <v>30</v>
      </c>
      <c r="B27" s="2" t="s">
        <v>222</v>
      </c>
      <c r="C27" s="2">
        <v>2</v>
      </c>
      <c r="D27" s="35" t="s">
        <v>298</v>
      </c>
      <c r="E27" s="11" t="s">
        <v>120</v>
      </c>
      <c r="F27" s="12" t="s">
        <v>121</v>
      </c>
      <c r="G27" s="12" t="s">
        <v>122</v>
      </c>
      <c r="H27" s="12" t="s">
        <v>122</v>
      </c>
      <c r="I27" s="13" t="s">
        <v>123</v>
      </c>
      <c r="J27" s="34"/>
    </row>
    <row r="28" spans="1:10" x14ac:dyDescent="0.25">
      <c r="A28" s="4">
        <f t="shared" si="0"/>
        <v>31</v>
      </c>
      <c r="B28" s="2" t="s">
        <v>222</v>
      </c>
      <c r="C28" s="2">
        <v>1</v>
      </c>
      <c r="D28" s="35" t="s">
        <v>124</v>
      </c>
      <c r="E28" s="11" t="s">
        <v>125</v>
      </c>
      <c r="F28" s="12" t="s">
        <v>47</v>
      </c>
      <c r="G28" s="12" t="s">
        <v>126</v>
      </c>
      <c r="H28" s="12">
        <v>300</v>
      </c>
      <c r="I28" s="13" t="s">
        <v>127</v>
      </c>
      <c r="J28" s="34"/>
    </row>
    <row r="29" spans="1:10" x14ac:dyDescent="0.25">
      <c r="A29" s="4">
        <f t="shared" si="0"/>
        <v>32</v>
      </c>
      <c r="B29" s="2" t="s">
        <v>222</v>
      </c>
      <c r="C29" s="2">
        <v>4</v>
      </c>
      <c r="D29" s="35" t="s">
        <v>299</v>
      </c>
      <c r="E29" s="11" t="s">
        <v>128</v>
      </c>
      <c r="F29" s="12" t="s">
        <v>47</v>
      </c>
      <c r="G29" s="12" t="s">
        <v>324</v>
      </c>
      <c r="H29" s="12">
        <v>0</v>
      </c>
      <c r="I29" s="13" t="s">
        <v>129</v>
      </c>
      <c r="J29" s="34"/>
    </row>
    <row r="30" spans="1:10" x14ac:dyDescent="0.25">
      <c r="A30" s="4">
        <f>A81+1</f>
        <v>35</v>
      </c>
      <c r="B30" s="2" t="s">
        <v>222</v>
      </c>
      <c r="C30" s="2">
        <v>4</v>
      </c>
      <c r="D30" s="35" t="s">
        <v>302</v>
      </c>
      <c r="E30" s="11" t="s">
        <v>136</v>
      </c>
      <c r="F30" s="12" t="s">
        <v>47</v>
      </c>
      <c r="G30" s="12" t="s">
        <v>137</v>
      </c>
      <c r="H30" s="12" t="s">
        <v>138</v>
      </c>
      <c r="I30" s="13" t="s">
        <v>127</v>
      </c>
      <c r="J30" s="34"/>
    </row>
    <row r="31" spans="1:10" x14ac:dyDescent="0.25">
      <c r="A31" s="4">
        <f t="shared" si="0"/>
        <v>36</v>
      </c>
      <c r="B31" s="2" t="s">
        <v>222</v>
      </c>
      <c r="C31" s="2">
        <v>2</v>
      </c>
      <c r="D31" s="35" t="s">
        <v>303</v>
      </c>
      <c r="E31" s="11" t="s">
        <v>139</v>
      </c>
      <c r="F31" s="12" t="s">
        <v>47</v>
      </c>
      <c r="G31" s="12" t="s">
        <v>140</v>
      </c>
      <c r="H31" s="12">
        <v>10</v>
      </c>
      <c r="I31" s="13" t="s">
        <v>102</v>
      </c>
      <c r="J31" s="34"/>
    </row>
    <row r="32" spans="1:10" x14ac:dyDescent="0.25">
      <c r="A32" s="4">
        <f t="shared" si="0"/>
        <v>37</v>
      </c>
      <c r="B32" s="2" t="s">
        <v>222</v>
      </c>
      <c r="C32" s="2">
        <v>1</v>
      </c>
      <c r="D32" s="35" t="s">
        <v>141</v>
      </c>
      <c r="E32" s="11" t="s">
        <v>128</v>
      </c>
      <c r="F32" s="12" t="s">
        <v>47</v>
      </c>
      <c r="G32" s="12" t="s">
        <v>142</v>
      </c>
      <c r="H32" s="12" t="s">
        <v>143</v>
      </c>
      <c r="I32" s="13" t="s">
        <v>102</v>
      </c>
      <c r="J32" s="34"/>
    </row>
    <row r="33" spans="1:10" x14ac:dyDescent="0.25">
      <c r="A33" s="4">
        <f t="shared" si="0"/>
        <v>38</v>
      </c>
      <c r="B33" s="2" t="s">
        <v>222</v>
      </c>
      <c r="C33" s="2">
        <v>1</v>
      </c>
      <c r="D33" s="35" t="s">
        <v>144</v>
      </c>
      <c r="E33" s="11" t="s">
        <v>128</v>
      </c>
      <c r="F33" s="12" t="s">
        <v>47</v>
      </c>
      <c r="G33" s="12" t="s">
        <v>145</v>
      </c>
      <c r="H33" s="12" t="s">
        <v>146</v>
      </c>
      <c r="I33" s="13" t="s">
        <v>102</v>
      </c>
      <c r="J33" s="34"/>
    </row>
    <row r="34" spans="1:10" x14ac:dyDescent="0.25">
      <c r="A34" s="4">
        <f t="shared" si="0"/>
        <v>39</v>
      </c>
      <c r="B34" s="2" t="s">
        <v>222</v>
      </c>
      <c r="C34" s="2">
        <v>1</v>
      </c>
      <c r="D34" s="35" t="s">
        <v>147</v>
      </c>
      <c r="E34" s="11" t="s">
        <v>100</v>
      </c>
      <c r="F34" s="12" t="s">
        <v>47</v>
      </c>
      <c r="G34" s="12" t="s">
        <v>148</v>
      </c>
      <c r="H34" s="12" t="s">
        <v>149</v>
      </c>
      <c r="I34" s="13" t="s">
        <v>102</v>
      </c>
      <c r="J34" s="34"/>
    </row>
    <row r="35" spans="1:10" x14ac:dyDescent="0.25">
      <c r="A35" s="4">
        <f t="shared" si="0"/>
        <v>40</v>
      </c>
      <c r="B35" s="2" t="s">
        <v>222</v>
      </c>
      <c r="C35" s="2">
        <v>1</v>
      </c>
      <c r="D35" s="35" t="s">
        <v>150</v>
      </c>
      <c r="E35" s="11" t="s">
        <v>128</v>
      </c>
      <c r="F35" s="12" t="s">
        <v>47</v>
      </c>
      <c r="G35" s="12" t="s">
        <v>151</v>
      </c>
      <c r="H35" s="12" t="s">
        <v>152</v>
      </c>
      <c r="I35" s="13" t="s">
        <v>102</v>
      </c>
      <c r="J35" s="34"/>
    </row>
    <row r="36" spans="1:10" ht="75" x14ac:dyDescent="0.25">
      <c r="A36" s="4">
        <f t="shared" si="0"/>
        <v>41</v>
      </c>
      <c r="B36" s="2" t="s">
        <v>222</v>
      </c>
      <c r="C36" s="2" t="s">
        <v>349</v>
      </c>
      <c r="D36" s="35" t="s">
        <v>348</v>
      </c>
      <c r="E36" s="11" t="s">
        <v>125</v>
      </c>
      <c r="F36" s="12" t="s">
        <v>47</v>
      </c>
      <c r="G36" s="12" t="s">
        <v>153</v>
      </c>
      <c r="H36" s="12">
        <v>0</v>
      </c>
      <c r="I36" s="13" t="s">
        <v>127</v>
      </c>
      <c r="J36" s="34"/>
    </row>
    <row r="37" spans="1:10" x14ac:dyDescent="0.25">
      <c r="A37" s="4">
        <f t="shared" si="0"/>
        <v>42</v>
      </c>
      <c r="B37" s="2" t="s">
        <v>222</v>
      </c>
      <c r="C37" s="2">
        <v>2</v>
      </c>
      <c r="D37" s="11" t="s">
        <v>304</v>
      </c>
      <c r="E37" s="11" t="s">
        <v>136</v>
      </c>
      <c r="F37" s="12" t="s">
        <v>47</v>
      </c>
      <c r="G37" s="12" t="s">
        <v>154</v>
      </c>
      <c r="H37" s="12" t="s">
        <v>155</v>
      </c>
      <c r="I37" s="13" t="s">
        <v>127</v>
      </c>
      <c r="J37" s="34"/>
    </row>
    <row r="38" spans="1:10" x14ac:dyDescent="0.25">
      <c r="A38" s="4">
        <f t="shared" si="0"/>
        <v>43</v>
      </c>
      <c r="B38" s="2" t="s">
        <v>222</v>
      </c>
      <c r="C38" s="2">
        <v>4</v>
      </c>
      <c r="D38" s="11" t="s">
        <v>305</v>
      </c>
      <c r="E38" s="11" t="s">
        <v>136</v>
      </c>
      <c r="F38" s="12" t="s">
        <v>47</v>
      </c>
      <c r="G38" s="12" t="s">
        <v>156</v>
      </c>
      <c r="H38" s="12" t="s">
        <v>157</v>
      </c>
      <c r="I38" s="13" t="s">
        <v>127</v>
      </c>
      <c r="J38" s="34"/>
    </row>
    <row r="39" spans="1:10" ht="45" x14ac:dyDescent="0.25">
      <c r="A39" s="4">
        <f t="shared" si="0"/>
        <v>44</v>
      </c>
      <c r="B39" s="2" t="s">
        <v>222</v>
      </c>
      <c r="C39" s="2">
        <v>15</v>
      </c>
      <c r="D39" s="11" t="s">
        <v>306</v>
      </c>
      <c r="E39" s="11" t="s">
        <v>136</v>
      </c>
      <c r="F39" s="12" t="s">
        <v>47</v>
      </c>
      <c r="G39" s="12" t="s">
        <v>158</v>
      </c>
      <c r="H39" s="12" t="s">
        <v>159</v>
      </c>
      <c r="I39" s="13" t="s">
        <v>127</v>
      </c>
      <c r="J39" s="34"/>
    </row>
    <row r="40" spans="1:10" x14ac:dyDescent="0.25">
      <c r="A40" s="4">
        <f t="shared" si="0"/>
        <v>45</v>
      </c>
      <c r="B40" s="2" t="s">
        <v>222</v>
      </c>
      <c r="C40" s="2" t="s">
        <v>317</v>
      </c>
      <c r="D40" s="11" t="s">
        <v>326</v>
      </c>
      <c r="E40" s="11" t="s">
        <v>136</v>
      </c>
      <c r="F40" s="12" t="s">
        <v>47</v>
      </c>
      <c r="G40" s="12" t="s">
        <v>160</v>
      </c>
      <c r="H40" s="12">
        <v>200</v>
      </c>
      <c r="I40" s="13" t="s">
        <v>127</v>
      </c>
      <c r="J40" s="34"/>
    </row>
    <row r="41" spans="1:10" ht="30" x14ac:dyDescent="0.25">
      <c r="A41" s="4">
        <f t="shared" si="0"/>
        <v>46</v>
      </c>
      <c r="B41" s="2" t="s">
        <v>222</v>
      </c>
      <c r="C41" s="2">
        <v>10</v>
      </c>
      <c r="D41" s="11" t="s">
        <v>307</v>
      </c>
      <c r="E41" s="11" t="s">
        <v>125</v>
      </c>
      <c r="F41" s="12" t="s">
        <v>47</v>
      </c>
      <c r="G41" s="12" t="s">
        <v>161</v>
      </c>
      <c r="H41" s="12">
        <v>33</v>
      </c>
      <c r="I41" s="13" t="s">
        <v>127</v>
      </c>
      <c r="J41" s="34"/>
    </row>
    <row r="42" spans="1:10" x14ac:dyDescent="0.25">
      <c r="A42" s="4">
        <f t="shared" si="0"/>
        <v>47</v>
      </c>
      <c r="B42" s="2" t="s">
        <v>222</v>
      </c>
      <c r="C42" s="2">
        <v>1</v>
      </c>
      <c r="D42" s="35" t="s">
        <v>162</v>
      </c>
      <c r="E42" s="11" t="s">
        <v>136</v>
      </c>
      <c r="F42" s="12" t="s">
        <v>47</v>
      </c>
      <c r="G42" s="12" t="s">
        <v>163</v>
      </c>
      <c r="H42" s="12">
        <v>64.900000000000006</v>
      </c>
      <c r="I42" s="13" t="s">
        <v>127</v>
      </c>
      <c r="J42" s="34"/>
    </row>
    <row r="43" spans="1:10" x14ac:dyDescent="0.25">
      <c r="A43" s="4">
        <f t="shared" si="0"/>
        <v>48</v>
      </c>
      <c r="B43" s="2" t="s">
        <v>222</v>
      </c>
      <c r="C43" s="2">
        <v>1</v>
      </c>
      <c r="D43" s="11" t="s">
        <v>164</v>
      </c>
      <c r="E43" s="11" t="s">
        <v>125</v>
      </c>
      <c r="F43" s="12" t="s">
        <v>47</v>
      </c>
      <c r="G43" s="12" t="s">
        <v>165</v>
      </c>
      <c r="H43" s="12">
        <v>150</v>
      </c>
      <c r="I43" s="13" t="s">
        <v>127</v>
      </c>
      <c r="J43" s="34"/>
    </row>
    <row r="44" spans="1:10" x14ac:dyDescent="0.25">
      <c r="A44" s="4">
        <f t="shared" si="0"/>
        <v>49</v>
      </c>
      <c r="B44" s="2" t="s">
        <v>222</v>
      </c>
      <c r="C44" s="2">
        <v>1</v>
      </c>
      <c r="D44" s="11" t="s">
        <v>166</v>
      </c>
      <c r="E44" s="11" t="s">
        <v>136</v>
      </c>
      <c r="F44" s="12" t="s">
        <v>47</v>
      </c>
      <c r="G44" s="12" t="s">
        <v>167</v>
      </c>
      <c r="H44" s="12">
        <v>174</v>
      </c>
      <c r="I44" s="13" t="s">
        <v>127</v>
      </c>
      <c r="J44" s="34"/>
    </row>
    <row r="45" spans="1:10" x14ac:dyDescent="0.25">
      <c r="A45" s="4">
        <f t="shared" si="0"/>
        <v>50</v>
      </c>
      <c r="B45" s="2" t="s">
        <v>222</v>
      </c>
      <c r="C45" s="2">
        <v>2</v>
      </c>
      <c r="D45" s="11" t="s">
        <v>308</v>
      </c>
      <c r="E45" s="11" t="s">
        <v>136</v>
      </c>
      <c r="F45" s="12" t="s">
        <v>47</v>
      </c>
      <c r="G45" s="12" t="s">
        <v>168</v>
      </c>
      <c r="H45" s="12" t="s">
        <v>169</v>
      </c>
      <c r="I45" s="13" t="s">
        <v>127</v>
      </c>
      <c r="J45" s="34"/>
    </row>
    <row r="46" spans="1:10" x14ac:dyDescent="0.25">
      <c r="A46" s="4">
        <f t="shared" si="0"/>
        <v>51</v>
      </c>
      <c r="B46" s="2" t="s">
        <v>222</v>
      </c>
      <c r="C46" s="2">
        <v>2</v>
      </c>
      <c r="D46" s="35" t="s">
        <v>309</v>
      </c>
      <c r="E46" s="11" t="s">
        <v>136</v>
      </c>
      <c r="F46" s="12" t="s">
        <v>47</v>
      </c>
      <c r="G46" s="12" t="s">
        <v>170</v>
      </c>
      <c r="H46" s="12">
        <v>309</v>
      </c>
      <c r="I46" s="13" t="s">
        <v>127</v>
      </c>
      <c r="J46" s="34"/>
    </row>
    <row r="47" spans="1:10" x14ac:dyDescent="0.25">
      <c r="A47" s="4">
        <f t="shared" si="0"/>
        <v>52</v>
      </c>
      <c r="B47" s="2" t="s">
        <v>222</v>
      </c>
      <c r="C47" s="2">
        <v>2</v>
      </c>
      <c r="D47" s="35" t="s">
        <v>310</v>
      </c>
      <c r="E47" s="11" t="s">
        <v>125</v>
      </c>
      <c r="F47" s="12" t="s">
        <v>171</v>
      </c>
      <c r="G47" s="12" t="s">
        <v>172</v>
      </c>
      <c r="H47" s="12">
        <v>5.6</v>
      </c>
      <c r="I47" s="13" t="s">
        <v>127</v>
      </c>
      <c r="J47" s="34"/>
    </row>
    <row r="48" spans="1:10" x14ac:dyDescent="0.25">
      <c r="A48" s="4">
        <f t="shared" si="0"/>
        <v>53</v>
      </c>
      <c r="B48" s="2" t="s">
        <v>222</v>
      </c>
      <c r="C48" s="2" t="s">
        <v>329</v>
      </c>
      <c r="D48" s="35" t="s">
        <v>328</v>
      </c>
      <c r="E48" s="11" t="s">
        <v>125</v>
      </c>
      <c r="F48" s="12" t="s">
        <v>171</v>
      </c>
      <c r="G48" s="12" t="s">
        <v>173</v>
      </c>
      <c r="H48" s="12">
        <v>100</v>
      </c>
      <c r="I48" s="13" t="s">
        <v>127</v>
      </c>
      <c r="J48" s="34"/>
    </row>
    <row r="49" spans="1:10" x14ac:dyDescent="0.25">
      <c r="A49" s="4">
        <f t="shared" si="0"/>
        <v>54</v>
      </c>
      <c r="B49" s="2" t="s">
        <v>222</v>
      </c>
      <c r="C49" s="2">
        <v>1</v>
      </c>
      <c r="D49" s="35" t="s">
        <v>174</v>
      </c>
      <c r="E49" s="11" t="s">
        <v>136</v>
      </c>
      <c r="F49" s="12" t="s">
        <v>47</v>
      </c>
      <c r="G49" s="12" t="s">
        <v>175</v>
      </c>
      <c r="H49" s="12" t="s">
        <v>176</v>
      </c>
      <c r="I49" s="13" t="s">
        <v>127</v>
      </c>
      <c r="J49" s="34"/>
    </row>
    <row r="50" spans="1:10" x14ac:dyDescent="0.25">
      <c r="A50" s="4">
        <f t="shared" si="0"/>
        <v>55</v>
      </c>
      <c r="B50" s="2" t="s">
        <v>222</v>
      </c>
      <c r="C50" s="2">
        <v>3</v>
      </c>
      <c r="D50" s="11" t="s">
        <v>311</v>
      </c>
      <c r="E50" s="11" t="s">
        <v>125</v>
      </c>
      <c r="F50" s="12" t="s">
        <v>171</v>
      </c>
      <c r="G50" s="12" t="s">
        <v>177</v>
      </c>
      <c r="H50" s="12">
        <v>249</v>
      </c>
      <c r="I50" s="13" t="s">
        <v>127</v>
      </c>
      <c r="J50" s="34"/>
    </row>
    <row r="51" spans="1:10" x14ac:dyDescent="0.25">
      <c r="A51" s="4">
        <f t="shared" si="0"/>
        <v>56</v>
      </c>
      <c r="B51" s="15" t="s">
        <v>222</v>
      </c>
      <c r="C51" s="15">
        <v>6</v>
      </c>
      <c r="D51" s="16" t="s">
        <v>312</v>
      </c>
      <c r="E51" s="16" t="s">
        <v>178</v>
      </c>
      <c r="F51" s="17" t="s">
        <v>179</v>
      </c>
      <c r="G51" s="17" t="s">
        <v>315</v>
      </c>
      <c r="H51" s="17" t="s">
        <v>315</v>
      </c>
      <c r="I51" s="18" t="s">
        <v>315</v>
      </c>
      <c r="J51" s="34"/>
    </row>
    <row r="52" spans="1:10" x14ac:dyDescent="0.25">
      <c r="A52" s="4">
        <f t="shared" si="0"/>
        <v>57</v>
      </c>
      <c r="B52" s="2" t="s">
        <v>222</v>
      </c>
      <c r="C52" s="2" t="s">
        <v>317</v>
      </c>
      <c r="D52" s="35" t="s">
        <v>330</v>
      </c>
      <c r="E52" s="11" t="s">
        <v>182</v>
      </c>
      <c r="F52" s="12" t="s">
        <v>183</v>
      </c>
      <c r="G52" s="12" t="s">
        <v>320</v>
      </c>
      <c r="H52" s="12" t="s">
        <v>320</v>
      </c>
      <c r="I52" s="13" t="s">
        <v>184</v>
      </c>
      <c r="J52" s="34"/>
    </row>
    <row r="53" spans="1:10" x14ac:dyDescent="0.25">
      <c r="A53" s="4">
        <f t="shared" si="0"/>
        <v>58</v>
      </c>
      <c r="B53" s="2" t="s">
        <v>222</v>
      </c>
      <c r="C53" s="2" t="s">
        <v>317</v>
      </c>
      <c r="D53" s="35" t="s">
        <v>331</v>
      </c>
      <c r="E53" s="11" t="s">
        <v>182</v>
      </c>
      <c r="F53" s="12" t="s">
        <v>183</v>
      </c>
      <c r="G53" s="12" t="s">
        <v>321</v>
      </c>
      <c r="H53" s="12" t="s">
        <v>321</v>
      </c>
      <c r="I53" s="13" t="s">
        <v>184</v>
      </c>
      <c r="J53" s="34"/>
    </row>
    <row r="54" spans="1:10" x14ac:dyDescent="0.25">
      <c r="A54" s="4">
        <f t="shared" si="0"/>
        <v>59</v>
      </c>
      <c r="B54" s="2" t="s">
        <v>222</v>
      </c>
      <c r="C54" s="2">
        <v>1</v>
      </c>
      <c r="D54" s="35" t="s">
        <v>185</v>
      </c>
      <c r="E54" s="11" t="s">
        <v>186</v>
      </c>
      <c r="F54" s="12" t="s">
        <v>183</v>
      </c>
      <c r="G54" s="12" t="s">
        <v>187</v>
      </c>
      <c r="H54" s="12" t="s">
        <v>187</v>
      </c>
      <c r="I54" s="13" t="s">
        <v>188</v>
      </c>
      <c r="J54" s="34"/>
    </row>
    <row r="55" spans="1:10" x14ac:dyDescent="0.25">
      <c r="A55" s="4">
        <f t="shared" si="0"/>
        <v>60</v>
      </c>
      <c r="B55" s="2" t="s">
        <v>222</v>
      </c>
      <c r="C55" s="2">
        <v>1</v>
      </c>
      <c r="D55" s="35" t="s">
        <v>189</v>
      </c>
      <c r="E55" s="11" t="s">
        <v>190</v>
      </c>
      <c r="F55" s="12" t="s">
        <v>183</v>
      </c>
      <c r="G55" s="12" t="s">
        <v>335</v>
      </c>
      <c r="H55" s="12" t="s">
        <v>335</v>
      </c>
      <c r="I55" s="13" t="s">
        <v>191</v>
      </c>
      <c r="J55" s="34"/>
    </row>
    <row r="56" spans="1:10" x14ac:dyDescent="0.25">
      <c r="A56" s="4">
        <f t="shared" si="0"/>
        <v>61</v>
      </c>
      <c r="B56" s="2" t="s">
        <v>222</v>
      </c>
      <c r="C56" s="2">
        <v>1</v>
      </c>
      <c r="D56" s="35" t="s">
        <v>192</v>
      </c>
      <c r="E56" s="11" t="s">
        <v>193</v>
      </c>
      <c r="F56" s="12" t="s">
        <v>183</v>
      </c>
      <c r="G56" s="12" t="s">
        <v>334</v>
      </c>
      <c r="H56" s="12" t="s">
        <v>334</v>
      </c>
      <c r="I56" s="13" t="s">
        <v>194</v>
      </c>
      <c r="J56" s="34"/>
    </row>
    <row r="57" spans="1:10" x14ac:dyDescent="0.25">
      <c r="A57" s="4">
        <f t="shared" si="0"/>
        <v>62</v>
      </c>
      <c r="B57" s="2" t="s">
        <v>222</v>
      </c>
      <c r="C57" s="2">
        <v>1</v>
      </c>
      <c r="D57" s="35" t="s">
        <v>195</v>
      </c>
      <c r="E57" s="11" t="s">
        <v>343</v>
      </c>
      <c r="F57" s="12" t="s">
        <v>183</v>
      </c>
      <c r="G57" s="12" t="s">
        <v>344</v>
      </c>
      <c r="H57" s="12" t="s">
        <v>344</v>
      </c>
      <c r="I57" s="13" t="s">
        <v>196</v>
      </c>
      <c r="J57" s="34"/>
    </row>
    <row r="58" spans="1:10" x14ac:dyDescent="0.25">
      <c r="A58" s="4">
        <f t="shared" si="0"/>
        <v>63</v>
      </c>
      <c r="B58" s="2" t="s">
        <v>222</v>
      </c>
      <c r="C58" s="2">
        <v>1</v>
      </c>
      <c r="D58" s="35" t="s">
        <v>197</v>
      </c>
      <c r="E58" s="11" t="s">
        <v>198</v>
      </c>
      <c r="F58" s="12" t="s">
        <v>199</v>
      </c>
      <c r="G58" s="12" t="s">
        <v>200</v>
      </c>
      <c r="H58" s="12" t="s">
        <v>200</v>
      </c>
      <c r="I58" s="13" t="s">
        <v>201</v>
      </c>
      <c r="J58" s="34"/>
    </row>
    <row r="59" spans="1:10" x14ac:dyDescent="0.25">
      <c r="A59" s="4">
        <f t="shared" si="0"/>
        <v>64</v>
      </c>
      <c r="B59" s="2" t="s">
        <v>222</v>
      </c>
      <c r="C59" s="2">
        <v>1</v>
      </c>
      <c r="D59" s="35" t="s">
        <v>202</v>
      </c>
      <c r="E59" s="11" t="s">
        <v>198</v>
      </c>
      <c r="F59" s="12" t="s">
        <v>199</v>
      </c>
      <c r="G59" s="12" t="s">
        <v>203</v>
      </c>
      <c r="H59" s="12" t="s">
        <v>203</v>
      </c>
      <c r="I59" s="13" t="s">
        <v>201</v>
      </c>
      <c r="J59" s="34"/>
    </row>
    <row r="60" spans="1:10" x14ac:dyDescent="0.25">
      <c r="A60" s="4">
        <f t="shared" si="0"/>
        <v>65</v>
      </c>
      <c r="B60" s="2" t="s">
        <v>222</v>
      </c>
      <c r="C60" s="2">
        <v>1</v>
      </c>
      <c r="D60" s="35" t="s">
        <v>204</v>
      </c>
      <c r="E60" s="11" t="s">
        <v>205</v>
      </c>
      <c r="F60" s="12" t="s">
        <v>183</v>
      </c>
      <c r="G60" s="12" t="s">
        <v>206</v>
      </c>
      <c r="H60" s="12" t="s">
        <v>206</v>
      </c>
      <c r="I60" s="13" t="s">
        <v>207</v>
      </c>
      <c r="J60" s="34"/>
    </row>
    <row r="61" spans="1:10" x14ac:dyDescent="0.25">
      <c r="A61" s="4">
        <f t="shared" si="0"/>
        <v>66</v>
      </c>
      <c r="B61" s="2" t="s">
        <v>222</v>
      </c>
      <c r="C61" s="2">
        <v>1</v>
      </c>
      <c r="D61" s="35" t="s">
        <v>208</v>
      </c>
      <c r="E61" s="11" t="s">
        <v>209</v>
      </c>
      <c r="F61" s="12" t="s">
        <v>183</v>
      </c>
      <c r="G61" s="12" t="s">
        <v>210</v>
      </c>
      <c r="H61" s="12" t="s">
        <v>210</v>
      </c>
      <c r="I61" s="13" t="s">
        <v>211</v>
      </c>
      <c r="J61" s="34"/>
    </row>
    <row r="62" spans="1:10" ht="30" x14ac:dyDescent="0.25">
      <c r="A62" s="4">
        <f t="shared" ref="A62:A94" si="1">A61+1</f>
        <v>67</v>
      </c>
      <c r="B62" s="2" t="s">
        <v>222</v>
      </c>
      <c r="C62" s="2">
        <v>1</v>
      </c>
      <c r="D62" s="35" t="s">
        <v>212</v>
      </c>
      <c r="E62" s="11" t="s">
        <v>213</v>
      </c>
      <c r="F62" s="12" t="s">
        <v>183</v>
      </c>
      <c r="G62" s="12" t="s">
        <v>214</v>
      </c>
      <c r="H62" s="12" t="s">
        <v>214</v>
      </c>
      <c r="I62" s="13" t="s">
        <v>215</v>
      </c>
      <c r="J62" s="34"/>
    </row>
    <row r="63" spans="1:10" x14ac:dyDescent="0.25">
      <c r="A63" s="4">
        <f t="shared" si="1"/>
        <v>68</v>
      </c>
      <c r="B63" s="2" t="s">
        <v>222</v>
      </c>
      <c r="C63" s="2">
        <v>1</v>
      </c>
      <c r="D63" s="35" t="s">
        <v>261</v>
      </c>
      <c r="E63" s="11" t="s">
        <v>217</v>
      </c>
      <c r="F63" s="12" t="s">
        <v>262</v>
      </c>
      <c r="G63" s="12" t="s">
        <v>263</v>
      </c>
      <c r="H63" s="12" t="s">
        <v>220</v>
      </c>
      <c r="I63" s="13" t="s">
        <v>264</v>
      </c>
      <c r="J63" s="34"/>
    </row>
    <row r="64" spans="1:10" x14ac:dyDescent="0.25">
      <c r="A64" s="27" t="s">
        <v>333</v>
      </c>
      <c r="B64" s="28"/>
      <c r="C64" s="28"/>
      <c r="D64" s="38"/>
      <c r="E64" s="29"/>
      <c r="F64" s="30"/>
      <c r="G64" s="30"/>
      <c r="H64" s="30"/>
      <c r="I64" s="30"/>
      <c r="J64" s="39"/>
    </row>
    <row r="65" spans="1:10" ht="45" x14ac:dyDescent="0.25">
      <c r="A65" s="22">
        <f>A63+1</f>
        <v>69</v>
      </c>
      <c r="B65" s="23" t="s">
        <v>267</v>
      </c>
      <c r="C65" s="23"/>
      <c r="D65" s="40" t="s">
        <v>332</v>
      </c>
      <c r="E65" s="24" t="s">
        <v>17</v>
      </c>
      <c r="F65" s="25" t="s">
        <v>9</v>
      </c>
      <c r="G65" s="25" t="s">
        <v>26</v>
      </c>
      <c r="H65" s="25" t="s">
        <v>27</v>
      </c>
      <c r="I65" s="26" t="s">
        <v>20</v>
      </c>
      <c r="J65" s="41"/>
    </row>
    <row r="66" spans="1:10" x14ac:dyDescent="0.25">
      <c r="A66" s="22">
        <f t="shared" si="1"/>
        <v>70</v>
      </c>
      <c r="B66" s="23" t="s">
        <v>267</v>
      </c>
      <c r="C66" s="23"/>
      <c r="D66" s="40" t="s">
        <v>269</v>
      </c>
      <c r="E66" s="24" t="s">
        <v>38</v>
      </c>
      <c r="F66" s="25" t="s">
        <v>9</v>
      </c>
      <c r="G66" s="25" t="s">
        <v>39</v>
      </c>
      <c r="H66" s="25" t="s">
        <v>40</v>
      </c>
      <c r="I66" s="26" t="s">
        <v>20</v>
      </c>
      <c r="J66" s="41"/>
    </row>
    <row r="67" spans="1:10" x14ac:dyDescent="0.25">
      <c r="A67" s="22">
        <f t="shared" si="1"/>
        <v>71</v>
      </c>
      <c r="B67" s="23" t="s">
        <v>267</v>
      </c>
      <c r="C67" s="23"/>
      <c r="D67" s="40" t="s">
        <v>270</v>
      </c>
      <c r="E67" s="24" t="s">
        <v>223</v>
      </c>
      <c r="F67" s="25" t="s">
        <v>9</v>
      </c>
      <c r="G67" s="25" t="s">
        <v>224</v>
      </c>
      <c r="H67" s="25" t="s">
        <v>225</v>
      </c>
      <c r="I67" s="26" t="s">
        <v>20</v>
      </c>
      <c r="J67" s="41"/>
    </row>
    <row r="68" spans="1:10" x14ac:dyDescent="0.25">
      <c r="A68" s="22">
        <f t="shared" si="1"/>
        <v>72</v>
      </c>
      <c r="B68" s="23" t="s">
        <v>267</v>
      </c>
      <c r="C68" s="23"/>
      <c r="D68" s="40" t="s">
        <v>271</v>
      </c>
      <c r="E68" s="24" t="s">
        <v>46</v>
      </c>
      <c r="F68" s="25" t="s">
        <v>226</v>
      </c>
      <c r="G68" s="25" t="s">
        <v>227</v>
      </c>
      <c r="H68" s="25" t="s">
        <v>228</v>
      </c>
      <c r="I68" s="26" t="s">
        <v>20</v>
      </c>
      <c r="J68" s="41"/>
    </row>
    <row r="69" spans="1:10" x14ac:dyDescent="0.25">
      <c r="A69" s="22">
        <f>A11+1</f>
        <v>11</v>
      </c>
      <c r="B69" s="22" t="s">
        <v>267</v>
      </c>
      <c r="C69" s="22">
        <v>1</v>
      </c>
      <c r="D69" s="22" t="s">
        <v>41</v>
      </c>
      <c r="E69" s="22" t="s">
        <v>42</v>
      </c>
      <c r="F69" s="22" t="s">
        <v>9</v>
      </c>
      <c r="G69" s="22" t="s">
        <v>43</v>
      </c>
      <c r="H69" s="22" t="s">
        <v>44</v>
      </c>
      <c r="I69" s="22" t="s">
        <v>20</v>
      </c>
      <c r="J69" s="22"/>
    </row>
    <row r="70" spans="1:10" x14ac:dyDescent="0.25">
      <c r="A70" s="22">
        <f>A69+1</f>
        <v>12</v>
      </c>
      <c r="B70" s="22" t="s">
        <v>267</v>
      </c>
      <c r="C70" s="22">
        <v>1</v>
      </c>
      <c r="D70" s="22" t="s">
        <v>45</v>
      </c>
      <c r="E70" s="22" t="s">
        <v>46</v>
      </c>
      <c r="F70" s="22" t="s">
        <v>47</v>
      </c>
      <c r="G70" s="22" t="s">
        <v>48</v>
      </c>
      <c r="H70" s="22" t="s">
        <v>49</v>
      </c>
      <c r="I70" s="22" t="s">
        <v>20</v>
      </c>
      <c r="J70" s="22"/>
    </row>
    <row r="71" spans="1:10" x14ac:dyDescent="0.25">
      <c r="A71" s="22">
        <f>A70+1</f>
        <v>13</v>
      </c>
      <c r="B71" s="22" t="s">
        <v>267</v>
      </c>
      <c r="C71" s="22">
        <v>1</v>
      </c>
      <c r="D71" s="22" t="s">
        <v>50</v>
      </c>
      <c r="E71" s="22" t="s">
        <v>17</v>
      </c>
      <c r="F71" s="22" t="s">
        <v>9</v>
      </c>
      <c r="G71" s="22" t="s">
        <v>51</v>
      </c>
      <c r="H71" s="22" t="s">
        <v>52</v>
      </c>
      <c r="I71" s="22" t="s">
        <v>20</v>
      </c>
      <c r="J71" s="22"/>
    </row>
    <row r="72" spans="1:10" x14ac:dyDescent="0.25">
      <c r="A72" s="22">
        <f>A71+1</f>
        <v>14</v>
      </c>
      <c r="B72" s="22" t="s">
        <v>267</v>
      </c>
      <c r="C72" s="22">
        <v>1</v>
      </c>
      <c r="D72" s="22" t="s">
        <v>53</v>
      </c>
      <c r="E72" s="22" t="s">
        <v>54</v>
      </c>
      <c r="F72" s="22" t="s">
        <v>9</v>
      </c>
      <c r="G72" s="22" t="s">
        <v>55</v>
      </c>
      <c r="H72" s="22" t="s">
        <v>56</v>
      </c>
      <c r="I72" s="22" t="s">
        <v>20</v>
      </c>
      <c r="J72" s="22"/>
    </row>
    <row r="73" spans="1:10" ht="30" x14ac:dyDescent="0.25">
      <c r="A73" s="22">
        <f>A68+1</f>
        <v>73</v>
      </c>
      <c r="B73" s="23" t="s">
        <v>267</v>
      </c>
      <c r="C73" s="23"/>
      <c r="D73" s="40" t="s">
        <v>272</v>
      </c>
      <c r="E73" s="24" t="s">
        <v>68</v>
      </c>
      <c r="F73" s="25" t="s">
        <v>9</v>
      </c>
      <c r="G73" s="25" t="s">
        <v>69</v>
      </c>
      <c r="H73" s="25" t="s">
        <v>70</v>
      </c>
      <c r="I73" s="26" t="s">
        <v>71</v>
      </c>
      <c r="J73" s="41"/>
    </row>
    <row r="74" spans="1:10" x14ac:dyDescent="0.25">
      <c r="A74" s="22">
        <f t="shared" si="1"/>
        <v>74</v>
      </c>
      <c r="B74" s="23" t="s">
        <v>267</v>
      </c>
      <c r="C74" s="23"/>
      <c r="D74" s="40" t="s">
        <v>273</v>
      </c>
      <c r="E74" s="24" t="s">
        <v>87</v>
      </c>
      <c r="F74" s="25" t="s">
        <v>84</v>
      </c>
      <c r="G74" s="25" t="s">
        <v>88</v>
      </c>
      <c r="H74" s="25" t="s">
        <v>88</v>
      </c>
      <c r="I74" s="26" t="s">
        <v>89</v>
      </c>
      <c r="J74" s="41"/>
    </row>
    <row r="75" spans="1:10" x14ac:dyDescent="0.25">
      <c r="A75" s="22">
        <f t="shared" si="1"/>
        <v>75</v>
      </c>
      <c r="B75" s="23" t="s">
        <v>267</v>
      </c>
      <c r="C75" s="23"/>
      <c r="D75" s="40" t="s">
        <v>229</v>
      </c>
      <c r="E75" s="24" t="s">
        <v>230</v>
      </c>
      <c r="F75" s="25" t="s">
        <v>47</v>
      </c>
      <c r="G75" s="25" t="s">
        <v>231</v>
      </c>
      <c r="H75" s="25">
        <v>0</v>
      </c>
      <c r="I75" s="26" t="s">
        <v>129</v>
      </c>
      <c r="J75" s="41"/>
    </row>
    <row r="76" spans="1:10" x14ac:dyDescent="0.25">
      <c r="A76" s="22">
        <f t="shared" si="1"/>
        <v>76</v>
      </c>
      <c r="B76" s="23" t="s">
        <v>267</v>
      </c>
      <c r="C76" s="23"/>
      <c r="D76" s="40" t="s">
        <v>274</v>
      </c>
      <c r="E76" s="24" t="s">
        <v>232</v>
      </c>
      <c r="F76" s="25" t="s">
        <v>233</v>
      </c>
      <c r="G76" s="25" t="s">
        <v>233</v>
      </c>
      <c r="H76" s="25" t="s">
        <v>233</v>
      </c>
      <c r="I76" s="26" t="s">
        <v>234</v>
      </c>
      <c r="J76" s="41"/>
    </row>
    <row r="77" spans="1:10" x14ac:dyDescent="0.25">
      <c r="A77" s="22">
        <f t="shared" si="1"/>
        <v>77</v>
      </c>
      <c r="B77" s="23" t="s">
        <v>267</v>
      </c>
      <c r="C77" s="23"/>
      <c r="D77" s="40" t="s">
        <v>275</v>
      </c>
      <c r="E77" s="24" t="s">
        <v>235</v>
      </c>
      <c r="F77" s="25" t="s">
        <v>92</v>
      </c>
      <c r="G77" s="25" t="s">
        <v>236</v>
      </c>
      <c r="H77" s="25" t="s">
        <v>237</v>
      </c>
      <c r="I77" s="26" t="s">
        <v>238</v>
      </c>
      <c r="J77" s="41"/>
    </row>
    <row r="78" spans="1:10" x14ac:dyDescent="0.25">
      <c r="A78" s="22">
        <f t="shared" si="1"/>
        <v>78</v>
      </c>
      <c r="B78" s="23" t="s">
        <v>267</v>
      </c>
      <c r="C78" s="23"/>
      <c r="D78" s="40" t="s">
        <v>276</v>
      </c>
      <c r="E78" s="24" t="s">
        <v>235</v>
      </c>
      <c r="F78" s="25" t="s">
        <v>92</v>
      </c>
      <c r="G78" s="25" t="s">
        <v>239</v>
      </c>
      <c r="H78" s="25" t="s">
        <v>240</v>
      </c>
      <c r="I78" s="26" t="s">
        <v>238</v>
      </c>
      <c r="J78" s="41"/>
    </row>
    <row r="79" spans="1:10" x14ac:dyDescent="0.25">
      <c r="A79" s="22">
        <f t="shared" si="1"/>
        <v>79</v>
      </c>
      <c r="B79" s="23" t="s">
        <v>267</v>
      </c>
      <c r="C79" s="23"/>
      <c r="D79" s="40" t="s">
        <v>277</v>
      </c>
      <c r="E79" s="24" t="s">
        <v>266</v>
      </c>
      <c r="F79" s="25" t="s">
        <v>241</v>
      </c>
      <c r="G79" s="25" t="s">
        <v>242</v>
      </c>
      <c r="H79" s="25" t="s">
        <v>242</v>
      </c>
      <c r="I79" s="26" t="s">
        <v>243</v>
      </c>
      <c r="J79" s="41"/>
    </row>
    <row r="80" spans="1:10" x14ac:dyDescent="0.25">
      <c r="A80" s="22">
        <f>A29+1</f>
        <v>33</v>
      </c>
      <c r="B80" s="22" t="s">
        <v>267</v>
      </c>
      <c r="C80" s="22">
        <v>2</v>
      </c>
      <c r="D80" s="22" t="s">
        <v>300</v>
      </c>
      <c r="E80" s="22" t="s">
        <v>130</v>
      </c>
      <c r="F80" s="22" t="s">
        <v>47</v>
      </c>
      <c r="G80" s="22" t="s">
        <v>131</v>
      </c>
      <c r="H80" s="22" t="s">
        <v>132</v>
      </c>
      <c r="I80" s="22" t="s">
        <v>129</v>
      </c>
      <c r="J80" s="22"/>
    </row>
    <row r="81" spans="1:10" x14ac:dyDescent="0.25">
      <c r="A81" s="22">
        <f>A80+1</f>
        <v>34</v>
      </c>
      <c r="B81" s="22" t="s">
        <v>267</v>
      </c>
      <c r="C81" s="22">
        <v>2</v>
      </c>
      <c r="D81" s="22" t="s">
        <v>301</v>
      </c>
      <c r="E81" s="22" t="s">
        <v>133</v>
      </c>
      <c r="F81" s="22" t="s">
        <v>47</v>
      </c>
      <c r="G81" s="22" t="s">
        <v>134</v>
      </c>
      <c r="H81" s="22" t="s">
        <v>135</v>
      </c>
      <c r="I81" s="22" t="s">
        <v>102</v>
      </c>
      <c r="J81" s="22"/>
    </row>
    <row r="82" spans="1:10" x14ac:dyDescent="0.25">
      <c r="A82" s="22">
        <f>A79+1</f>
        <v>80</v>
      </c>
      <c r="B82" s="23" t="s">
        <v>267</v>
      </c>
      <c r="C82" s="23"/>
      <c r="D82" s="40" t="s">
        <v>278</v>
      </c>
      <c r="E82" s="24" t="s">
        <v>136</v>
      </c>
      <c r="F82" s="25" t="s">
        <v>47</v>
      </c>
      <c r="G82" s="25" t="s">
        <v>156</v>
      </c>
      <c r="H82" s="25" t="s">
        <v>157</v>
      </c>
      <c r="I82" s="26" t="s">
        <v>127</v>
      </c>
      <c r="J82" s="41"/>
    </row>
    <row r="83" spans="1:10" ht="90" x14ac:dyDescent="0.25">
      <c r="A83" s="22">
        <f t="shared" si="1"/>
        <v>81</v>
      </c>
      <c r="B83" s="23" t="s">
        <v>267</v>
      </c>
      <c r="C83" s="23"/>
      <c r="D83" s="40" t="s">
        <v>340</v>
      </c>
      <c r="E83" s="24" t="s">
        <v>125</v>
      </c>
      <c r="F83" s="25" t="s">
        <v>47</v>
      </c>
      <c r="G83" s="25" t="s">
        <v>153</v>
      </c>
      <c r="H83" s="25">
        <v>0</v>
      </c>
      <c r="I83" s="26" t="s">
        <v>127</v>
      </c>
      <c r="J83" s="41"/>
    </row>
    <row r="84" spans="1:10" x14ac:dyDescent="0.25">
      <c r="A84" s="22">
        <f t="shared" si="1"/>
        <v>82</v>
      </c>
      <c r="B84" s="23" t="s">
        <v>267</v>
      </c>
      <c r="C84" s="23"/>
      <c r="D84" s="40" t="s">
        <v>279</v>
      </c>
      <c r="E84" s="24" t="s">
        <v>136</v>
      </c>
      <c r="F84" s="25" t="s">
        <v>47</v>
      </c>
      <c r="G84" s="25" t="s">
        <v>244</v>
      </c>
      <c r="H84" s="25">
        <v>49.9</v>
      </c>
      <c r="I84" s="26" t="s">
        <v>127</v>
      </c>
      <c r="J84" s="41"/>
    </row>
    <row r="85" spans="1:10" x14ac:dyDescent="0.25">
      <c r="A85" s="22">
        <f t="shared" si="1"/>
        <v>83</v>
      </c>
      <c r="B85" s="23" t="s">
        <v>267</v>
      </c>
      <c r="C85" s="23"/>
      <c r="D85" s="40" t="s">
        <v>280</v>
      </c>
      <c r="E85" s="24" t="s">
        <v>136</v>
      </c>
      <c r="F85" s="25" t="s">
        <v>47</v>
      </c>
      <c r="G85" s="25" t="s">
        <v>168</v>
      </c>
      <c r="H85" s="25" t="s">
        <v>169</v>
      </c>
      <c r="I85" s="26" t="s">
        <v>127</v>
      </c>
      <c r="J85" s="41"/>
    </row>
    <row r="86" spans="1:10" x14ac:dyDescent="0.25">
      <c r="A86" s="22">
        <f t="shared" si="1"/>
        <v>84</v>
      </c>
      <c r="B86" s="23" t="s">
        <v>267</v>
      </c>
      <c r="C86" s="23"/>
      <c r="D86" s="40" t="s">
        <v>281</v>
      </c>
      <c r="E86" s="24" t="s">
        <v>136</v>
      </c>
      <c r="F86" s="25" t="s">
        <v>47</v>
      </c>
      <c r="G86" s="25" t="s">
        <v>245</v>
      </c>
      <c r="H86" s="25">
        <v>40.200000000000003</v>
      </c>
      <c r="I86" s="26" t="s">
        <v>127</v>
      </c>
      <c r="J86" s="41"/>
    </row>
    <row r="87" spans="1:10" x14ac:dyDescent="0.25">
      <c r="A87" s="22">
        <f t="shared" si="1"/>
        <v>85</v>
      </c>
      <c r="B87" s="23" t="s">
        <v>267</v>
      </c>
      <c r="C87" s="23"/>
      <c r="D87" s="40" t="s">
        <v>246</v>
      </c>
      <c r="E87" s="24" t="s">
        <v>139</v>
      </c>
      <c r="F87" s="25" t="s">
        <v>47</v>
      </c>
      <c r="G87" s="25" t="s">
        <v>247</v>
      </c>
      <c r="H87" s="25">
        <v>57.6</v>
      </c>
      <c r="I87" s="26" t="s">
        <v>102</v>
      </c>
      <c r="J87" s="41"/>
    </row>
    <row r="88" spans="1:10" x14ac:dyDescent="0.25">
      <c r="A88" s="22">
        <f t="shared" si="1"/>
        <v>86</v>
      </c>
      <c r="B88" s="23" t="s">
        <v>267</v>
      </c>
      <c r="C88" s="23"/>
      <c r="D88" s="40" t="s">
        <v>248</v>
      </c>
      <c r="E88" s="24" t="s">
        <v>139</v>
      </c>
      <c r="F88" s="25" t="s">
        <v>47</v>
      </c>
      <c r="G88" s="25" t="s">
        <v>249</v>
      </c>
      <c r="H88" s="25">
        <v>49.9</v>
      </c>
      <c r="I88" s="26" t="s">
        <v>102</v>
      </c>
      <c r="J88" s="41"/>
    </row>
    <row r="89" spans="1:10" ht="30" x14ac:dyDescent="0.25">
      <c r="A89" s="22">
        <f t="shared" si="1"/>
        <v>87</v>
      </c>
      <c r="B89" s="23" t="s">
        <v>267</v>
      </c>
      <c r="C89" s="23"/>
      <c r="D89" s="40" t="s">
        <v>327</v>
      </c>
      <c r="E89" s="24" t="s">
        <v>250</v>
      </c>
      <c r="F89" s="25" t="s">
        <v>47</v>
      </c>
      <c r="G89" s="25" t="s">
        <v>251</v>
      </c>
      <c r="H89" s="25">
        <v>100</v>
      </c>
      <c r="I89" s="26" t="s">
        <v>252</v>
      </c>
      <c r="J89" s="41"/>
    </row>
    <row r="90" spans="1:10" x14ac:dyDescent="0.25">
      <c r="A90" s="22">
        <f t="shared" si="1"/>
        <v>88</v>
      </c>
      <c r="B90" s="23" t="s">
        <v>267</v>
      </c>
      <c r="C90" s="23"/>
      <c r="D90" s="24" t="s">
        <v>325</v>
      </c>
      <c r="E90" s="24" t="s">
        <v>136</v>
      </c>
      <c r="F90" s="25" t="s">
        <v>47</v>
      </c>
      <c r="G90" s="25" t="s">
        <v>160</v>
      </c>
      <c r="H90" s="25">
        <v>200</v>
      </c>
      <c r="I90" s="26" t="s">
        <v>127</v>
      </c>
      <c r="J90" s="41"/>
    </row>
    <row r="91" spans="1:10" x14ac:dyDescent="0.25">
      <c r="A91" s="22">
        <f t="shared" si="1"/>
        <v>89</v>
      </c>
      <c r="B91" s="23" t="s">
        <v>267</v>
      </c>
      <c r="C91" s="23"/>
      <c r="D91" s="40" t="s">
        <v>282</v>
      </c>
      <c r="E91" s="24" t="s">
        <v>253</v>
      </c>
      <c r="F91" s="25" t="s">
        <v>254</v>
      </c>
      <c r="G91" s="25" t="s">
        <v>255</v>
      </c>
      <c r="H91" s="25" t="s">
        <v>255</v>
      </c>
      <c r="I91" s="26" t="s">
        <v>256</v>
      </c>
      <c r="J91" s="41"/>
    </row>
    <row r="92" spans="1:10" x14ac:dyDescent="0.25">
      <c r="A92" s="22">
        <f t="shared" si="1"/>
        <v>90</v>
      </c>
      <c r="B92" s="23" t="s">
        <v>267</v>
      </c>
      <c r="C92" s="23"/>
      <c r="D92" s="40" t="s">
        <v>257</v>
      </c>
      <c r="E92" s="24" t="s">
        <v>178</v>
      </c>
      <c r="F92" s="25" t="s">
        <v>179</v>
      </c>
      <c r="G92" s="25" t="s">
        <v>180</v>
      </c>
      <c r="H92" s="25" t="s">
        <v>180</v>
      </c>
      <c r="I92" s="26" t="s">
        <v>181</v>
      </c>
      <c r="J92" s="41"/>
    </row>
    <row r="93" spans="1:10" ht="30" x14ac:dyDescent="0.25">
      <c r="A93" s="22">
        <f t="shared" si="1"/>
        <v>91</v>
      </c>
      <c r="B93" s="23" t="s">
        <v>267</v>
      </c>
      <c r="C93" s="23"/>
      <c r="D93" s="40" t="s">
        <v>283</v>
      </c>
      <c r="E93" s="24" t="s">
        <v>258</v>
      </c>
      <c r="F93" s="25" t="s">
        <v>259</v>
      </c>
      <c r="G93" s="25">
        <v>5001</v>
      </c>
      <c r="H93" s="25">
        <v>5001</v>
      </c>
      <c r="I93" s="26" t="s">
        <v>260</v>
      </c>
      <c r="J93" s="41"/>
    </row>
    <row r="94" spans="1:10" x14ac:dyDescent="0.25">
      <c r="A94" s="22">
        <f t="shared" si="1"/>
        <v>92</v>
      </c>
      <c r="B94" s="23" t="s">
        <v>267</v>
      </c>
      <c r="C94" s="23">
        <v>1</v>
      </c>
      <c r="D94" s="23" t="s">
        <v>216</v>
      </c>
      <c r="E94" s="23" t="s">
        <v>217</v>
      </c>
      <c r="F94" s="23" t="s">
        <v>218</v>
      </c>
      <c r="G94" s="23" t="s">
        <v>219</v>
      </c>
      <c r="H94" s="23" t="s">
        <v>220</v>
      </c>
      <c r="I94" s="23" t="s">
        <v>221</v>
      </c>
      <c r="J94" s="23"/>
    </row>
  </sheetData>
  <sortState ref="B2:M91">
    <sortCondition ref="B2"/>
    <sortCondition ref="D2"/>
  </sortState>
  <printOptions horizontalCentered="1"/>
  <pageMargins left="0.75" right="0.75" top="1" bottom="1" header="0.5" footer="0.5"/>
  <pageSetup scale="50" fitToHeight="5" orientation="landscape" r:id="rId1"/>
  <headerFooter>
    <oddHeader>&amp;L&amp;14&amp;F&amp;R&amp;D &amp;T</oddHeader>
    <oddFooter>&amp;LADI Proprietary Information&amp;C&amp;"ADILogo,Bold"&amp;24A&amp;RPage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19" sqref="C19"/>
    </sheetView>
  </sheetViews>
  <sheetFormatPr defaultRowHeight="15" x14ac:dyDescent="0.25"/>
  <cols>
    <col min="1" max="1" width="10.7109375" style="42" bestFit="1" customWidth="1"/>
  </cols>
  <sheetData>
    <row r="1" spans="1:3" x14ac:dyDescent="0.25">
      <c r="A1" s="32">
        <v>41103</v>
      </c>
    </row>
    <row r="2" spans="1:3" x14ac:dyDescent="0.25">
      <c r="B2" t="s">
        <v>336</v>
      </c>
    </row>
    <row r="4" spans="1:3" x14ac:dyDescent="0.25">
      <c r="A4" s="32">
        <v>41110</v>
      </c>
    </row>
    <row r="5" spans="1:3" x14ac:dyDescent="0.25">
      <c r="B5" t="s">
        <v>337</v>
      </c>
    </row>
    <row r="6" spans="1:3" x14ac:dyDescent="0.25">
      <c r="C6" s="31" t="s">
        <v>338</v>
      </c>
    </row>
    <row r="7" spans="1:3" x14ac:dyDescent="0.25">
      <c r="C7" s="31" t="s">
        <v>339</v>
      </c>
    </row>
    <row r="9" spans="1:3" x14ac:dyDescent="0.25">
      <c r="A9" s="32">
        <v>41186</v>
      </c>
    </row>
    <row r="10" spans="1:3" x14ac:dyDescent="0.25">
      <c r="B10" t="s">
        <v>341</v>
      </c>
    </row>
    <row r="11" spans="1:3" x14ac:dyDescent="0.25">
      <c r="C11" s="31" t="s">
        <v>342</v>
      </c>
    </row>
    <row r="13" spans="1:3" x14ac:dyDescent="0.25">
      <c r="A13" s="32">
        <v>41201</v>
      </c>
    </row>
    <row r="14" spans="1:3" x14ac:dyDescent="0.25">
      <c r="B14" t="s">
        <v>345</v>
      </c>
    </row>
    <row r="15" spans="1:3" x14ac:dyDescent="0.25">
      <c r="C15" s="31" t="s">
        <v>346</v>
      </c>
    </row>
    <row r="17" spans="1:3" x14ac:dyDescent="0.25">
      <c r="A17" s="32">
        <v>41316</v>
      </c>
    </row>
    <row r="18" spans="1:3" x14ac:dyDescent="0.25">
      <c r="B18" t="s">
        <v>351</v>
      </c>
    </row>
    <row r="19" spans="1:3" x14ac:dyDescent="0.25">
      <c r="C19" s="31" t="s">
        <v>352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BOM</vt:lpstr>
      <vt:lpstr>Revision History</vt:lpstr>
      <vt:lpstr>BOM!Print_Area</vt:lpstr>
      <vt:lpstr>BOM!Print_Titles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Robbin</dc:creator>
  <cp:lastModifiedBy>Jayamohan, Umesh</cp:lastModifiedBy>
  <cp:lastPrinted>2012-09-18T18:11:36Z</cp:lastPrinted>
  <dcterms:created xsi:type="dcterms:W3CDTF">2012-06-20T14:19:03Z</dcterms:created>
  <dcterms:modified xsi:type="dcterms:W3CDTF">2013-02-11T16:32:36Z</dcterms:modified>
</cp:coreProperties>
</file>